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ZASTUPITELSTVO\Volební období 2022-2026\4Z-12.4.2023\"/>
    </mc:Choice>
  </mc:AlternateContent>
  <bookViews>
    <workbookView xWindow="0" yWindow="0" windowWidth="33600" windowHeight="21000" firstSheet="8" activeTab="18"/>
  </bookViews>
  <sheets>
    <sheet name="SPORT I." sheetId="1" r:id="rId1"/>
    <sheet name="SPORT II." sheetId="2" r:id="rId2"/>
    <sheet name="SPORT III." sheetId="3" r:id="rId3"/>
    <sheet name="KULT I." sheetId="5" r:id="rId4"/>
    <sheet name="KULT II." sheetId="6" r:id="rId5"/>
    <sheet name="BEZP" sheetId="7" r:id="rId6"/>
    <sheet name="SOC_ZDR I." sheetId="8" r:id="rId7"/>
    <sheet name="SOC_ZDR II." sheetId="9" r:id="rId8"/>
    <sheet name="SOC_ZDR III." sheetId="10" r:id="rId9"/>
    <sheet name="SOC_ZDR IV." sheetId="11" r:id="rId10"/>
    <sheet name="SOC_ZDR V." sheetId="12" r:id="rId11"/>
    <sheet name="SOC_ZDR VI." sheetId="13" r:id="rId12"/>
    <sheet name="SOC_ZDR VII." sheetId="14" r:id="rId13"/>
    <sheet name="SOC_ZDR VIII." sheetId="15" r:id="rId14"/>
    <sheet name="List1" sheetId="19" r:id="rId15"/>
    <sheet name="ŽIVOTNÍ" sheetId="16" r:id="rId16"/>
    <sheet name="ROD" sheetId="17" r:id="rId17"/>
    <sheet name="List2" sheetId="20" r:id="rId18"/>
    <sheet name="INT" sheetId="18" r:id="rId19"/>
    <sheet name="List3" sheetId="21" r:id="rId20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8" l="1"/>
  <c r="O17" i="17"/>
  <c r="O15" i="16"/>
  <c r="O13" i="15"/>
  <c r="O11" i="14"/>
  <c r="O9" i="13"/>
  <c r="O15" i="12"/>
  <c r="O39" i="11"/>
  <c r="O24" i="10"/>
  <c r="O22" i="9"/>
  <c r="O27" i="8"/>
  <c r="O14" i="7"/>
  <c r="O31" i="6"/>
  <c r="O36" i="5"/>
  <c r="N42" i="3"/>
  <c r="N82" i="2"/>
  <c r="N96" i="1"/>
  <c r="L42" i="3" l="1"/>
  <c r="M42" i="3"/>
  <c r="M82" i="2"/>
  <c r="L82" i="2"/>
  <c r="M96" i="1"/>
  <c r="M18" i="18"/>
  <c r="N17" i="17"/>
  <c r="N15" i="16"/>
  <c r="N11" i="14"/>
  <c r="N13" i="15"/>
  <c r="N9" i="13"/>
  <c r="N15" i="12"/>
  <c r="N39" i="11"/>
  <c r="N24" i="10"/>
  <c r="N22" i="9"/>
  <c r="N27" i="8"/>
  <c r="N14" i="7"/>
  <c r="N31" i="6"/>
  <c r="N36" i="5"/>
  <c r="M14" i="7" l="1"/>
  <c r="L96" i="1"/>
  <c r="K82" i="2"/>
  <c r="K96" i="1"/>
  <c r="K42" i="3"/>
  <c r="L18" i="18" l="1"/>
  <c r="M17" i="17"/>
  <c r="M15" i="16"/>
  <c r="M13" i="15"/>
  <c r="M11" i="14"/>
  <c r="M15" i="12"/>
  <c r="M9" i="13"/>
  <c r="M39" i="11"/>
  <c r="M24" i="10"/>
  <c r="M22" i="9"/>
  <c r="M27" i="8"/>
  <c r="M31" i="6"/>
  <c r="M36" i="5"/>
  <c r="K18" i="18"/>
  <c r="L17" i="17"/>
  <c r="L15" i="16"/>
  <c r="L13" i="15"/>
  <c r="L11" i="14"/>
  <c r="L9" i="13"/>
  <c r="L15" i="12"/>
  <c r="L39" i="11"/>
  <c r="L24" i="10"/>
  <c r="L22" i="9"/>
  <c r="L31" i="6"/>
  <c r="L36" i="5"/>
  <c r="K17" i="17" l="1"/>
  <c r="K15" i="16"/>
  <c r="K22" i="9"/>
  <c r="L27" i="8"/>
  <c r="K27" i="8"/>
  <c r="K13" i="15"/>
  <c r="K11" i="14"/>
  <c r="K9" i="13"/>
  <c r="K15" i="12"/>
  <c r="K39" i="11"/>
  <c r="K24" i="10"/>
  <c r="K14" i="7" l="1"/>
  <c r="L14" i="7"/>
  <c r="K31" i="6"/>
  <c r="K36" i="5"/>
</calcChain>
</file>

<file path=xl/sharedStrings.xml><?xml version="1.0" encoding="utf-8"?>
<sst xmlns="http://schemas.openxmlformats.org/spreadsheetml/2006/main" count="3127" uniqueCount="1587">
  <si>
    <t>Seznam programů / projektů přijatých do dotačních programů</t>
  </si>
  <si>
    <t xml:space="preserve">ID </t>
  </si>
  <si>
    <t>Název subjeku</t>
  </si>
  <si>
    <t>Sídlo subjektu</t>
  </si>
  <si>
    <t>Předpokl. počet občanů / z MČP4</t>
  </si>
  <si>
    <t>Celkové náklady programu / projektu v Kč</t>
  </si>
  <si>
    <t>Požadováno od MČ Praha 4 v Kč</t>
  </si>
  <si>
    <t>Dotace/grant/dar od MČ P4</t>
  </si>
  <si>
    <t>Doporučeno odborem</t>
  </si>
  <si>
    <t>Doporučeno dotační komisí</t>
  </si>
  <si>
    <t>Doporučeno Radou MČ Praha 4</t>
  </si>
  <si>
    <t>Schváleno Zastupitelstvem MČ Praha 4</t>
  </si>
  <si>
    <t>Podpora de minimis</t>
  </si>
  <si>
    <t>Poznámky</t>
  </si>
  <si>
    <t>Odevzdané vyúčtování</t>
  </si>
  <si>
    <t xml:space="preserve">Název programu projektu </t>
  </si>
  <si>
    <t>ano</t>
  </si>
  <si>
    <t>Celkem:</t>
  </si>
  <si>
    <t>Doporučeno výborem</t>
  </si>
  <si>
    <t>I/1</t>
  </si>
  <si>
    <t>I/10</t>
  </si>
  <si>
    <t>I/11</t>
  </si>
  <si>
    <t>I/12</t>
  </si>
  <si>
    <t>I/13</t>
  </si>
  <si>
    <t>I/14</t>
  </si>
  <si>
    <t>I/15</t>
  </si>
  <si>
    <t>I/16</t>
  </si>
  <si>
    <t>I/17</t>
  </si>
  <si>
    <t>I/18</t>
  </si>
  <si>
    <t>Želva Melichar, z.s. (26558947)</t>
  </si>
  <si>
    <t>Bítovská 1246/1, Praha Michle, 14000</t>
  </si>
  <si>
    <t>600/400</t>
  </si>
  <si>
    <t>I/19</t>
  </si>
  <si>
    <t>I/2</t>
  </si>
  <si>
    <t>I/20</t>
  </si>
  <si>
    <t>I/21</t>
  </si>
  <si>
    <t>100/70</t>
  </si>
  <si>
    <t>I/22</t>
  </si>
  <si>
    <t>I/23</t>
  </si>
  <si>
    <t>I/24</t>
  </si>
  <si>
    <t>1000/800</t>
  </si>
  <si>
    <t>I/25</t>
  </si>
  <si>
    <t>I/26</t>
  </si>
  <si>
    <t>I/27</t>
  </si>
  <si>
    <t>I/28</t>
  </si>
  <si>
    <t>500/300</t>
  </si>
  <si>
    <t>I/29</t>
  </si>
  <si>
    <t>I/30</t>
  </si>
  <si>
    <t>I/31</t>
  </si>
  <si>
    <t>I/5</t>
  </si>
  <si>
    <t>I/6</t>
  </si>
  <si>
    <t>I/7</t>
  </si>
  <si>
    <t>I/8</t>
  </si>
  <si>
    <t>I/9</t>
  </si>
  <si>
    <t>ne</t>
  </si>
  <si>
    <t>I. Dotační programy na podporu sportovních a tělovýchovných aktivit na území MČ Praha 4 v roce 2023</t>
  </si>
  <si>
    <t>Sport I.</t>
  </si>
  <si>
    <t>Rok: 2023</t>
  </si>
  <si>
    <t>YACHT CLUB CERE, z.s. (70104565)</t>
  </si>
  <si>
    <t>Podolská vodárna - přístav 1, Praha Praha 4, 14700</t>
  </si>
  <si>
    <t>Pravidelná tréninková činnost 2023 – jachting pro všechny</t>
  </si>
  <si>
    <t>623/96</t>
  </si>
  <si>
    <t>I/3</t>
  </si>
  <si>
    <t>Fotbalový klub Slavoj Vyšehrad, spolek (15887189)</t>
  </si>
  <si>
    <t>Mikuláše z Husi 1709/1, Praha Nusle, 14000</t>
  </si>
  <si>
    <t>Zajištění celoročního provozu pro Fotbalový klub Slavoj Vyšehrad.</t>
  </si>
  <si>
    <t>Český veslařský klub Praha z.s. (06376851)</t>
  </si>
  <si>
    <t>Veslařský ostrov 59, Praha Podolí, 14700</t>
  </si>
  <si>
    <t>Podpora činnosti veslařského klubu ČVK Praha</t>
  </si>
  <si>
    <t>285 / z toho z MČ Praha 4: 118</t>
  </si>
  <si>
    <t>Univerzitní klub vodního póla STEPP PRAHA, z.s. (48549380)</t>
  </si>
  <si>
    <t>Nad obcí II 1855/52, Praha Krč, 14000</t>
  </si>
  <si>
    <t>UKVP STEPP PRAHA z.s.</t>
  </si>
  <si>
    <t>I/36</t>
  </si>
  <si>
    <t>TJ JUNIOR PRAHA, z.s. (05612721)</t>
  </si>
  <si>
    <t>Na příčce 1028/15, Praha Lhotka, 14200</t>
  </si>
  <si>
    <t>Pravidelná sportovní činnost předškolních dětí na území prahy 4</t>
  </si>
  <si>
    <t>I/63</t>
  </si>
  <si>
    <t>SPORTZONE, a.s. (27596001)</t>
  </si>
  <si>
    <t>Horáčkova 1100/14, Praha Krč, 14000</t>
  </si>
  <si>
    <t>Podpora celoroční činnosti areálu</t>
  </si>
  <si>
    <t>1800/800</t>
  </si>
  <si>
    <t>I/4</t>
  </si>
  <si>
    <t>Tělocvičná jednota Sokol Nusle Praha (00569488)</t>
  </si>
  <si>
    <t>Na květnici 700/1a, Praha Nusle, 14000</t>
  </si>
  <si>
    <t>Pravidelné volnočasové aktivity dětí a mládeže v Nuselské sokolovně</t>
  </si>
  <si>
    <t>738/422</t>
  </si>
  <si>
    <t>I/41</t>
  </si>
  <si>
    <t>Top Dance Prague Team, z.s. (04974336)</t>
  </si>
  <si>
    <t>Zelená 1570/14a, Praha Dejvice, 16000</t>
  </si>
  <si>
    <t>Top Dance Prague 2023</t>
  </si>
  <si>
    <t>100/95</t>
  </si>
  <si>
    <t>I/46</t>
  </si>
  <si>
    <t>Sport club K3 z.s. (49624512)</t>
  </si>
  <si>
    <t>Bronzová 2016/13, Praha Stodůlky, 15500</t>
  </si>
  <si>
    <t>karateka23</t>
  </si>
  <si>
    <t>Tělocvičná jednota Sokol Lhotka (60457996)</t>
  </si>
  <si>
    <t>Rozárčina 1355/27, Praha Krč, 14000</t>
  </si>
  <si>
    <t>Setkávání seniorů</t>
  </si>
  <si>
    <t>26/26</t>
  </si>
  <si>
    <t>Celá Lhotka cvičí v roce 2023</t>
  </si>
  <si>
    <t>57/57</t>
  </si>
  <si>
    <t>I/56</t>
  </si>
  <si>
    <t>TJ Orion Praha, z.s. (48135682)</t>
  </si>
  <si>
    <t>U ledáren 48, Praha Braník, 14700</t>
  </si>
  <si>
    <t>Provoz jezdeckého oddílu TJ Orion Praha</t>
  </si>
  <si>
    <t>Tělovýchovná jednota Bohemians Praha (15887456)</t>
  </si>
  <si>
    <t>Izraelská 3160/6, Praha Strašnice, 10000</t>
  </si>
  <si>
    <t>Celoroční činnost mládeže veslařského oddílu TJ Bohemians Praha</t>
  </si>
  <si>
    <t>Celkem 148MČ Praha 4   = 94</t>
  </si>
  <si>
    <t>Judo club Kidsport, z.s. (22899596)</t>
  </si>
  <si>
    <t>U záběhlického zámku 57/2a, Praha Záběhlice, 10600</t>
  </si>
  <si>
    <t>Organizace oddílů a kroužků juda pro děti v MŠ a ZŠ</t>
  </si>
  <si>
    <t>301/290</t>
  </si>
  <si>
    <t>Tělovýchovná jednota Pankrác, spolek (00539104)</t>
  </si>
  <si>
    <t>Lomnického 1071/1, Praha Nusle, 14000</t>
  </si>
  <si>
    <t>Podpora činnosti oddílu sálové cyklistiky, na soustředění a účast na soutěžích</t>
  </si>
  <si>
    <t>50/15</t>
  </si>
  <si>
    <t>Celoroční provoz tenisového a nohejbalového areálu TJ Pankrác - Reitknechtka</t>
  </si>
  <si>
    <t>300/120</t>
  </si>
  <si>
    <t>Sklep sobě, z.s. (68379161)</t>
  </si>
  <si>
    <t>Jasná I 1181/6, Praha Braník, 14700</t>
  </si>
  <si>
    <t>Sport ve Studiu Dobeška</t>
  </si>
  <si>
    <t>75/60</t>
  </si>
  <si>
    <t>BUTCHIS, z.s. (27024784)</t>
  </si>
  <si>
    <t>U tvrze 26/20, Praha Malešice, 10800</t>
  </si>
  <si>
    <t>Florbalový kroužek na ZŠ Školní</t>
  </si>
  <si>
    <t>30/30</t>
  </si>
  <si>
    <t>I/81</t>
  </si>
  <si>
    <t>Modrá Hvězda Praha, potápěčský klub mládeže, p.s. (69342831)</t>
  </si>
  <si>
    <t>Na spojce 968/7, Praha Vršovice, 10100</t>
  </si>
  <si>
    <t>Podpora mládeže Modrá Hvězda Praha 2023</t>
  </si>
  <si>
    <t>46/6</t>
  </si>
  <si>
    <t>TJ ABC Braník, z. s. (00198773)</t>
  </si>
  <si>
    <t>Branická 275/93, Praha Braník, 14700</t>
  </si>
  <si>
    <t>Příspěvek na činnost a energie TJ ABC Braník, z.s.</t>
  </si>
  <si>
    <t>Předpokládaný počet účastníků: 3600, z toho z MČ Prahy 4 2750</t>
  </si>
  <si>
    <t>I/58</t>
  </si>
  <si>
    <t>TO TEMPO, z.s. (27046427)</t>
  </si>
  <si>
    <t>Klánova 371/50, Praha Hodkovičky, 14700</t>
  </si>
  <si>
    <t>Zabezpečení provozu tenisového areálu TO Tempo z.s.</t>
  </si>
  <si>
    <t>840/490</t>
  </si>
  <si>
    <t>Tělocvičná jednota Sokol Michle (00197386)</t>
  </si>
  <si>
    <t>Pod Stárkou 36/4, Praha Michle, 14000</t>
  </si>
  <si>
    <t>Zajištění provozu budovy TJ Sokol Michle</t>
  </si>
  <si>
    <t>1200/900</t>
  </si>
  <si>
    <t>I/32</t>
  </si>
  <si>
    <t>Veslařský klub BLESK, z.s. (00540145)</t>
  </si>
  <si>
    <t>Veslařský ostrov 62, Praha Podolí, 14700</t>
  </si>
  <si>
    <t>Opravy mládežnických lodí a vesel</t>
  </si>
  <si>
    <t>I/33</t>
  </si>
  <si>
    <t>Soustředění VK Blesk – dorostu, žactva a přípravky</t>
  </si>
  <si>
    <t>I/34</t>
  </si>
  <si>
    <t>Tělocvičná jednota Sokol Hodkovičky (00539791)</t>
  </si>
  <si>
    <t>V mokřinách 240/3, Praha Hodkovičky, 14700</t>
  </si>
  <si>
    <t>Provoz a údržba - společně to zvládneme</t>
  </si>
  <si>
    <t>Wannado, z.s. (22839186)</t>
  </si>
  <si>
    <t>Levá 29/3, Praha Podolí, 14700</t>
  </si>
  <si>
    <t>Wannado Festival Tour 2023</t>
  </si>
  <si>
    <t>15000/12000</t>
  </si>
  <si>
    <t>SH ČMS - Sbor dobrovolných hasičů Praha - Braník (65994108)</t>
  </si>
  <si>
    <t>Branická 43/55, Praha Braník, 14700</t>
  </si>
  <si>
    <t>Podpora celoroční činnosti mladých hasičů Sboru dobrovolných hasičů Praha Braník</t>
  </si>
  <si>
    <t>90/20</t>
  </si>
  <si>
    <t>I/40</t>
  </si>
  <si>
    <t>KVS PRAHA z.s. (22850031)</t>
  </si>
  <si>
    <t>Modřanská 1151/53, Praha Podolí, 14700</t>
  </si>
  <si>
    <t>Podpora celoroční činnosti sportovního klubu KVS PRAHA z.s. 2023</t>
  </si>
  <si>
    <t>250/110</t>
  </si>
  <si>
    <t>SK Meteor Kačerov, z. s. (45247412)</t>
  </si>
  <si>
    <t>Za mlýnem 101, Praha Braník, 14700</t>
  </si>
  <si>
    <t>Materiální vybavení sportovců oddílu orientačního běhu</t>
  </si>
  <si>
    <t>150/40</t>
  </si>
  <si>
    <t>I/38</t>
  </si>
  <si>
    <t>TJ Kotva Braník z.s. (00537462)</t>
  </si>
  <si>
    <t>U ledáren 1557/1, Praha Braník, 14700</t>
  </si>
  <si>
    <t>Podpora mládežnických oddílů TJ Kotva Braník</t>
  </si>
  <si>
    <t>110/ 50</t>
  </si>
  <si>
    <t>I/78</t>
  </si>
  <si>
    <t>Junák - český skaut, středisko Platan Praha, z. s. (40613593)</t>
  </si>
  <si>
    <t>Viktorinova 1122/1, Praha Nusle, 14000</t>
  </si>
  <si>
    <t>Obnova turistického a táborového vybavení ve skautském středisku PLATAN 2023</t>
  </si>
  <si>
    <t>150/117</t>
  </si>
  <si>
    <t>I/52</t>
  </si>
  <si>
    <t>SK JSMEINLINE, z. s. (07465921)</t>
  </si>
  <si>
    <t>Svatoslavova 343/41, Praha Nusle, 14000</t>
  </si>
  <si>
    <t>Sportovní kurzy inline bruslení při školách Prahy 4</t>
  </si>
  <si>
    <t>200/200</t>
  </si>
  <si>
    <t>I/59</t>
  </si>
  <si>
    <t>Hockey club 1946 Praga z.s. (61389919)</t>
  </si>
  <si>
    <t>Družstevní ochoz 961/54, Praha Nusle, 14000</t>
  </si>
  <si>
    <t>Podpora sportovního klubu pozemního hokeje</t>
  </si>
  <si>
    <t>222/167</t>
  </si>
  <si>
    <t>TJ ABC Braník, z. s. oddíl beachvolejbalu (04461282)</t>
  </si>
  <si>
    <t>Žádost o obnovení povrchu 4 kurtů na plážový volejbal a nákup písku.</t>
  </si>
  <si>
    <t>1500/1200</t>
  </si>
  <si>
    <t>Sportovní klub OAZA Praha (00538817)</t>
  </si>
  <si>
    <t>Jeremenkova 1835/106, Praha Krč, 14000</t>
  </si>
  <si>
    <t>Podpora sportovních aktivit mládeže SK OAZA Praha</t>
  </si>
  <si>
    <t>80 registrovaných členů SK, 30-40 dětí ZŠ na Praze 4, z toho minimálně 70% z Prahy 4</t>
  </si>
  <si>
    <t>Golf Club Hodkovičky, z.s. (65992814)</t>
  </si>
  <si>
    <t>Vltavanů 546, Praha Hodkovičky, 14700</t>
  </si>
  <si>
    <t>Letní golfové tábory dětí a mládeže</t>
  </si>
  <si>
    <t>V osmi týdenních turnusech se může vystřídat až 200 dětí a mládeže, z toho se předpokládá asi 80 z Prahy 4. V roce 2022 se zúčastnilo celkem 164/56.</t>
  </si>
  <si>
    <t>Sportovní příměstské tábory na Dobešce</t>
  </si>
  <si>
    <t>40/35</t>
  </si>
  <si>
    <t>AFK Slavoj Podolí Praha, z.s. (26628783)</t>
  </si>
  <si>
    <t>Na hřebenech II 1062, Praha Podolí, 14700</t>
  </si>
  <si>
    <t>Podpora tělovýchovných a sportovních aktivit AFK Slavoj Podolí Praha,z.s.</t>
  </si>
  <si>
    <t>I/45</t>
  </si>
  <si>
    <t>Association Club Sparta Praha z.s. (43005802)</t>
  </si>
  <si>
    <t>Kovanecká 2405/27, Praha Libeň, 19000</t>
  </si>
  <si>
    <t>Provoz budovy loděnice AC Sparta Praha 2023</t>
  </si>
  <si>
    <t>100/33</t>
  </si>
  <si>
    <t>EAGLES Praha z.s. (60445190)</t>
  </si>
  <si>
    <t>Pálkařská 225, Praha Krč, 14000</t>
  </si>
  <si>
    <t>Podpora celoroční činnosti EAGLES Praha</t>
  </si>
  <si>
    <t>494/294</t>
  </si>
  <si>
    <t>Tenisová škola TALLENT s.r.o. (25663437)</t>
  </si>
  <si>
    <t>Opatovická 160/18, Praha Nové Město, 11000</t>
  </si>
  <si>
    <t>Pravidelné tenisové kroužky a popularizace tenisu</t>
  </si>
  <si>
    <t>40/40</t>
  </si>
  <si>
    <t>I/65</t>
  </si>
  <si>
    <t>Tělocvičná jednota Sokol Praha - Podolí (17046122)</t>
  </si>
  <si>
    <t>Podolská 90/5, Praha Podolí, 14700</t>
  </si>
  <si>
    <t>Podpora celoroční tělovýchovné činnosti Tělocvičné jednoty Sokol Praha Podolí</t>
  </si>
  <si>
    <t>666/556</t>
  </si>
  <si>
    <t>I/89</t>
  </si>
  <si>
    <t>Prague Lions Sports, z.s. (60167041)</t>
  </si>
  <si>
    <t>Podolské nábřeží 6/34, Praha Podolí, 14700</t>
  </si>
  <si>
    <t>Soustředění mládeže amerického fotbalu 2023</t>
  </si>
  <si>
    <t>70 celkem /50 z Prahy 4</t>
  </si>
  <si>
    <t>Soustředění dětí gymnastického oddílu</t>
  </si>
  <si>
    <t>70/50</t>
  </si>
  <si>
    <t>SK LOKOMOTIVA BRANÍK z.s. (27027724)</t>
  </si>
  <si>
    <t>U kempinku 1843/1, Praha Braník, 14700</t>
  </si>
  <si>
    <t>Zajištění činnosti kanoistického oddílu LOKOMOTIVA BRANÍK z.s. v roce 2023</t>
  </si>
  <si>
    <t>70/57</t>
  </si>
  <si>
    <t>POCTA - První osobní cyklistická talentová akademie, z.s. (04487818)</t>
  </si>
  <si>
    <t>Cuřínova 588/10, Praha Kamýk, 14200</t>
  </si>
  <si>
    <t>PŘEKÁŽKY SE MUSÍ PŘEKONÁVAT</t>
  </si>
  <si>
    <t>nyní 45 - 50 stálých při náborech v Dubnu ( cca 10 dětí ). Září ( cca 15 dětí ).</t>
  </si>
  <si>
    <t>OLYMP FLORBAL, z.s. (26575418)</t>
  </si>
  <si>
    <t>Bulharská 996/20, Praha Vršovice, 10100</t>
  </si>
  <si>
    <t>Mládežnická florbalová ligová družstva OLYMP FLORBAL na území MČ Praha 4</t>
  </si>
  <si>
    <t>130 / 100</t>
  </si>
  <si>
    <t>Florbalové kroužky a přípravka pro děti ze základních škol na území MČ Praha 4</t>
  </si>
  <si>
    <t>330 / 300</t>
  </si>
  <si>
    <t>I/42</t>
  </si>
  <si>
    <t>Tenisový klub START PRAHA - TOPOLKA, z. s. (63831619)</t>
  </si>
  <si>
    <t>Na Topolce 1350/1, Praha Nusle, 14000</t>
  </si>
  <si>
    <t>Organizační a technické zajištění tenisové školy mládeže TK Start Praha-Topolka</t>
  </si>
  <si>
    <t>85/68</t>
  </si>
  <si>
    <t>I/87</t>
  </si>
  <si>
    <t>LANNA GYM z.s. (26636824)</t>
  </si>
  <si>
    <t>Svatoslavova 771/7, Praha Nusle, 14000</t>
  </si>
  <si>
    <t>Podpora činnosti Lanna Gym 2023</t>
  </si>
  <si>
    <t>962/261</t>
  </si>
  <si>
    <t>I/75</t>
  </si>
  <si>
    <t>Florbalová škola Bohemians, z.s. (26586703)</t>
  </si>
  <si>
    <t>Korunní 1304/92, Praha Vinohrady, 10100</t>
  </si>
  <si>
    <t>Podpora sportovní činnosti FbŠ Bohemians</t>
  </si>
  <si>
    <t>650 / 450</t>
  </si>
  <si>
    <t>I/74</t>
  </si>
  <si>
    <t>Podpora provozu sportovních areálů FbŠ Bohemians</t>
  </si>
  <si>
    <t>2500 / 1700</t>
  </si>
  <si>
    <t>I/73</t>
  </si>
  <si>
    <t>Floorball School League 2023</t>
  </si>
  <si>
    <t>700 / 550</t>
  </si>
  <si>
    <t>I/72</t>
  </si>
  <si>
    <t>Aktivní školy 2023</t>
  </si>
  <si>
    <t>800 / 600</t>
  </si>
  <si>
    <t>I/71</t>
  </si>
  <si>
    <t>Sportovní dny s klokanem</t>
  </si>
  <si>
    <t>400 / 300</t>
  </si>
  <si>
    <t>I/70</t>
  </si>
  <si>
    <t>Otevřené tréninky pro sluchově postižené děti na Praze 4</t>
  </si>
  <si>
    <t>35 / 25</t>
  </si>
  <si>
    <t>I/69</t>
  </si>
  <si>
    <t>Rozvíjej se s Bohemkou</t>
  </si>
  <si>
    <t>300 / 200</t>
  </si>
  <si>
    <t>I/39</t>
  </si>
  <si>
    <t>Tělocvičná jednota Sokol Braník I. (00548740)</t>
  </si>
  <si>
    <t>Podpora činnosti dětských oddílů všestrannosti T.J. Sokol Braník I.</t>
  </si>
  <si>
    <t>80/70</t>
  </si>
  <si>
    <t>I/53</t>
  </si>
  <si>
    <t>LUDUS MAGNUS, z.s. (03578151)</t>
  </si>
  <si>
    <t>Stroupežnického 1720/3, Praha Smíchov, 15000</t>
  </si>
  <si>
    <t>Gymnastické kurzy při školách Prahy 4</t>
  </si>
  <si>
    <t>170/165</t>
  </si>
  <si>
    <t>I/44</t>
  </si>
  <si>
    <t>Kanoistický klub Sparta Praha z.s. (26534169)</t>
  </si>
  <si>
    <t>U ledáren 80, Praha Braník, 14700</t>
  </si>
  <si>
    <t>Sportovní vybavení pro kanoistický klub</t>
  </si>
  <si>
    <t>84/47</t>
  </si>
  <si>
    <t>I/37</t>
  </si>
  <si>
    <t>Maestro - taneční škola s.r.o. (29129192)</t>
  </si>
  <si>
    <t>Verdunská 910/28, Praha Bubeneč, 16000</t>
  </si>
  <si>
    <t>Tančíme v Praze 4 s TŠ Maestro - celoroční sportovní činnost</t>
  </si>
  <si>
    <t>Celkem účastníků projektu (všech věkových kategorií): 346 sportovců/ z toho celkem 187 z Prahy č, z toho pak z toho dětí a mládeže 204 sportovců/ z toho 145 dětí a mládeže z Prahy 4</t>
  </si>
  <si>
    <t>I/43</t>
  </si>
  <si>
    <t>Junák - český skaut, 34. středisko Ostříž Praha, z. s. (60446943)</t>
  </si>
  <si>
    <t>Hlavní 2742/126, Praha Záběhlice, 14100</t>
  </si>
  <si>
    <t>Obnova materiálu skautského střediska Ostříž</t>
  </si>
  <si>
    <t>320/259</t>
  </si>
  <si>
    <t>I/51</t>
  </si>
  <si>
    <t>Spolek Karate Vision (26624869)</t>
  </si>
  <si>
    <t>Svojšovická 2839/20, Praha Záběhlice, 14100</t>
  </si>
  <si>
    <t>Karate pro život</t>
  </si>
  <si>
    <t>140/80</t>
  </si>
  <si>
    <t>I/60</t>
  </si>
  <si>
    <t>SPORTJOY, z. s. (22771689)</t>
  </si>
  <si>
    <t>Do Koutů 2073/1a, Praha Modřany, 14300</t>
  </si>
  <si>
    <t>Pohybová letní školka BABYJOY 2023</t>
  </si>
  <si>
    <t>300/300</t>
  </si>
  <si>
    <t>I/61</t>
  </si>
  <si>
    <t>Fit akademie 2023</t>
  </si>
  <si>
    <t>1200/850</t>
  </si>
  <si>
    <t>I/68</t>
  </si>
  <si>
    <t>Příměstské tábory pro děti z Prahy 4</t>
  </si>
  <si>
    <t>200/160</t>
  </si>
  <si>
    <t>I/48</t>
  </si>
  <si>
    <t>Tělocvičná jednota Sokol Pankrác (00549258)</t>
  </si>
  <si>
    <t>Podpora sportovní činnosti TJ Sokol Pankrác</t>
  </si>
  <si>
    <t>100 / 80</t>
  </si>
  <si>
    <t>I/90</t>
  </si>
  <si>
    <t>Pop Balet, z.s. (70804818)</t>
  </si>
  <si>
    <t>Zvonková 3048/2, Praha Záběhlice, 10600</t>
  </si>
  <si>
    <t>Provoz sportovního zařízení Michle</t>
  </si>
  <si>
    <t>115 / 62</t>
  </si>
  <si>
    <t>I/64</t>
  </si>
  <si>
    <t>TAEKWONDO KLUB PRAHA, z.s. (02426463)</t>
  </si>
  <si>
    <t>Sazovická 458/30, Praha Zličín, 15521</t>
  </si>
  <si>
    <t>Příspěvek na nájmy tělovýchovných zařízení, vybavení a odměny</t>
  </si>
  <si>
    <t>55/55</t>
  </si>
  <si>
    <t>I/66</t>
  </si>
  <si>
    <t>Univerzitní sportovní klub Praha, spolek (00393495)</t>
  </si>
  <si>
    <t>Na Folimance 2490/2, Praha Vinohrady, 12000</t>
  </si>
  <si>
    <t>Výuka plavání, sportovní plavání dětí, mládeže i dospělých</t>
  </si>
  <si>
    <t>350/200</t>
  </si>
  <si>
    <t>I/55</t>
  </si>
  <si>
    <t>Tělovýchovná jednota Vodní stavby Praha - spolek (15890082)</t>
  </si>
  <si>
    <t>Hornoměcholupská 949/76, Praha Hostivař, 10200</t>
  </si>
  <si>
    <t>Gymnastický camp</t>
  </si>
  <si>
    <t>30/20</t>
  </si>
  <si>
    <t>I/76</t>
  </si>
  <si>
    <t>Česká federace dámy z. s. (15273008)</t>
  </si>
  <si>
    <t>Družstevní 1378/7, Praha Nusle, 14000</t>
  </si>
  <si>
    <t>Doplnění hracího materiálu</t>
  </si>
  <si>
    <t>15/9</t>
  </si>
  <si>
    <t>I/47</t>
  </si>
  <si>
    <t>Fotbal pro děti, z.s. (08131678)</t>
  </si>
  <si>
    <t>Do Žlábek 167, Kunice Kunice, 25163</t>
  </si>
  <si>
    <t>Fotbalové kroužky pro děti na základních školách Prahy 4</t>
  </si>
  <si>
    <t>28 / 25</t>
  </si>
  <si>
    <t>I/82</t>
  </si>
  <si>
    <t>Pražská klubová fotbalová liga, z. s. (22609407)</t>
  </si>
  <si>
    <t>Vokáčova 1180/8, Praha Michle, 14000</t>
  </si>
  <si>
    <t>Pražská klubová fotbalová liga</t>
  </si>
  <si>
    <t>I/54</t>
  </si>
  <si>
    <t>Nájemné haly pro tréninky moderní gymnastiky</t>
  </si>
  <si>
    <t>70 účastníků celkem z toho minimálně 50 z MČ Praha 4</t>
  </si>
  <si>
    <t>I/88</t>
  </si>
  <si>
    <t>Tělocvičná jednota Sokol Vyšehrad (45246491)</t>
  </si>
  <si>
    <t>Rašínovo nábřeží 65/24, Praha Vyšehrad, 12800</t>
  </si>
  <si>
    <t>Basketbal TJ Sokol Vyšehrad - ZŠ Plamínkové</t>
  </si>
  <si>
    <t>40/20</t>
  </si>
  <si>
    <t>I/50</t>
  </si>
  <si>
    <t>Tenisový klub KONSTRUKTIVA, z.s. (63834014)</t>
  </si>
  <si>
    <t>Mezi sklady 107/3, Praha Krč, 14000</t>
  </si>
  <si>
    <t>Činnost Tenisového klubu Konstruktiva a organizace sportovních aktivit dětí 23</t>
  </si>
  <si>
    <t>500/400</t>
  </si>
  <si>
    <t>I/80</t>
  </si>
  <si>
    <t>FitnessAction, s.r.o. (03170748)</t>
  </si>
  <si>
    <t>Ve Stráni 290, Herink Herink, 25101</t>
  </si>
  <si>
    <t>Cvičební jednotky fitness pro handicapované děti a mládež</t>
  </si>
  <si>
    <t>5/5</t>
  </si>
  <si>
    <t>I/57</t>
  </si>
  <si>
    <t>Pole Heaven, s.r.o. (04493273)</t>
  </si>
  <si>
    <t>Modrá 1980/8, Praha Stodůlky, 15500</t>
  </si>
  <si>
    <t>Příměstské tábory s pole dance</t>
  </si>
  <si>
    <t>32/10</t>
  </si>
  <si>
    <t>I/49</t>
  </si>
  <si>
    <t>FC TEMPO PRAHA, z.s. (00536288)</t>
  </si>
  <si>
    <t>Ve Lhotce 1045/3, Praha , 14200</t>
  </si>
  <si>
    <t>Podpora sportovní činnosti FC Tempo Praha 2023</t>
  </si>
  <si>
    <t>680 / 450</t>
  </si>
  <si>
    <t>I/67</t>
  </si>
  <si>
    <t>Tělocvičná jednota Sokol Praha  Krč, z.s. (00552585)</t>
  </si>
  <si>
    <t>Za obecním úřadem 354/7, Praha Krč, 14000</t>
  </si>
  <si>
    <t>Pravidelná činnost TJ Sokol Praha Krč v kalendářním roce 2023</t>
  </si>
  <si>
    <t>220 / 166</t>
  </si>
  <si>
    <t>I/84</t>
  </si>
  <si>
    <t>Spartak Praha 4 z.s. (06377076)</t>
  </si>
  <si>
    <t>Děkanská vinice I 987/5, Praha Nusle, 14000</t>
  </si>
  <si>
    <t>Atletika – atletické nářadí, náčiní a posilovací pomůcky 2023</t>
  </si>
  <si>
    <t>Předpokládaný počet účastníků: 746 členů klubu Z toho z MČ Prahy 4: 465 členů klubu</t>
  </si>
  <si>
    <t>I/62</t>
  </si>
  <si>
    <t>Sportovní příměstské tábory pro děti od 6 do 15 let v Praze 4 2023</t>
  </si>
  <si>
    <t>600/600</t>
  </si>
  <si>
    <t>I/85</t>
  </si>
  <si>
    <t>Atletika – provozní náklady víceúčelové sportovní haly Děkanka v roce 2023</t>
  </si>
  <si>
    <t>746 členů spolku + až 1000 lidí veřejnost / z toho z P4 465 členů spolku + až 700 lidí veřejnost</t>
  </si>
  <si>
    <t>I/77</t>
  </si>
  <si>
    <t>Radioklub OK1KYP, z.s. (71165398)</t>
  </si>
  <si>
    <t>Branická 1882/189, Praha Krč, 14000</t>
  </si>
  <si>
    <t>Podpora celoroční činnosti Radioklubu OK1KYP</t>
  </si>
  <si>
    <t>cca 40, z toho MČ Praha 4 minimálně 20</t>
  </si>
  <si>
    <t>I/86</t>
  </si>
  <si>
    <t>Atletika – provozní náklady atletického stadionu Děkanka v roce 2023</t>
  </si>
  <si>
    <t>746 členů oddílu + až 1000 lidí veřejnost / z toho z P4 465 členů oddílu + až 700 lidí veřejnost</t>
  </si>
  <si>
    <t>I/79</t>
  </si>
  <si>
    <t>ABC Braník fotbal, z. s. (05650241)</t>
  </si>
  <si>
    <t>Za mlýnem 1774/12, Praha Braník, 14700</t>
  </si>
  <si>
    <t>Zajištění sportovního vybavení a provozu v roce 2023</t>
  </si>
  <si>
    <t>1200/800</t>
  </si>
  <si>
    <t>I/83</t>
  </si>
  <si>
    <t>KONDOR skupina ŠÁN (47610727)</t>
  </si>
  <si>
    <t>Podolské nábřeží 1180/5, Praha Podolí, 14700</t>
  </si>
  <si>
    <t>Snížení provozních nákladů loděnice a kluboven</t>
  </si>
  <si>
    <t>150 (z toho 58 z Prahy 4)</t>
  </si>
  <si>
    <t>1.1 Dotace na podporu činnosti organizací působících a zajišťujících sportovní a tělovýchovnou aktivitu dětí a mládeže na území MČ Praha 4 (2023)</t>
  </si>
  <si>
    <t>II/1</t>
  </si>
  <si>
    <t>Dětský den a Mikulášská</t>
  </si>
  <si>
    <t>350/250</t>
  </si>
  <si>
    <t>II/2</t>
  </si>
  <si>
    <t>Podpora mezinárodní soutěže v krasojízdě Bohemiaopen</t>
  </si>
  <si>
    <t>II/3</t>
  </si>
  <si>
    <t>Mezi námi, o.p.s. (02267217)</t>
  </si>
  <si>
    <t>Medinská 1168/26, Praha Klánovice, 190 14</t>
  </si>
  <si>
    <t>Mezigenerační sportování s Mezi námi</t>
  </si>
  <si>
    <t>II/4</t>
  </si>
  <si>
    <t>Veteran a Vintage Club z.s. (22680241)</t>
  </si>
  <si>
    <t>Na Větrově 393/47, Praha Lhotka, 14200</t>
  </si>
  <si>
    <t>PRAŽSKÁ  NOBLESA 2023</t>
  </si>
  <si>
    <t>140 posádek, z toho cca 40 z MČ Prahy 4</t>
  </si>
  <si>
    <t>II/5</t>
  </si>
  <si>
    <t>Mgr. Irena Michálková</t>
  </si>
  <si>
    <t>Děkanská vinice I 819/16, Praha Nusle, 140 00</t>
  </si>
  <si>
    <t>Reprezentace/účast na Mistrovství Evropy žen v 3B 2023 - Antalya (TUR)</t>
  </si>
  <si>
    <t>předpokládaný počet účastníků: 24 / z toho z ČR: 1 (MČ Praha 4)</t>
  </si>
  <si>
    <t>II/6</t>
  </si>
  <si>
    <t>Letní výcvikový tábor veslařské mládeže</t>
  </si>
  <si>
    <t>Celkem 60MČ Pha 4   - 44</t>
  </si>
  <si>
    <t>II/7</t>
  </si>
  <si>
    <t>Příměstský tábor veslařské mládeže 2023</t>
  </si>
  <si>
    <t>Celkem 40MČ Pha 4   - 30</t>
  </si>
  <si>
    <t>II/8</t>
  </si>
  <si>
    <t>SK Aktivní Senior z.s. (07654421)</t>
  </si>
  <si>
    <t>Přípotoční 1528/2, Praha Vršovice, 10100</t>
  </si>
  <si>
    <t>Lekce hry mölkky pro seniory MČ Praha 4</t>
  </si>
  <si>
    <t>II/9</t>
  </si>
  <si>
    <t>Právě teď! o.p.s. (29154901)</t>
  </si>
  <si>
    <t>Fügnerovo náměstí 1808/3, Praha Nové Město, 12000</t>
  </si>
  <si>
    <t>Oblíbený Nordic Walking pro seniory Prahy 4</t>
  </si>
  <si>
    <t>25/20</t>
  </si>
  <si>
    <t>II/10</t>
  </si>
  <si>
    <t>Přípravný předsezónní turnaj dorostenek TJ Sokol Nusle</t>
  </si>
  <si>
    <t>70/20</t>
  </si>
  <si>
    <t>II/11</t>
  </si>
  <si>
    <t>TJ Slavoj Český Brod, z.s. (00663191)</t>
  </si>
  <si>
    <t>Komenského 516, Český Brod Český Brod, 28201</t>
  </si>
  <si>
    <t>Cvičení seniorů</t>
  </si>
  <si>
    <t>Předpokládaný počet účastníků 73 z toho 27 z MČ Praha 4</t>
  </si>
  <si>
    <t>II/12</t>
  </si>
  <si>
    <t>Celoroční série turnajů v beachvolejbalu pro veterány 40 - 70 let.</t>
  </si>
  <si>
    <t>180/100</t>
  </si>
  <si>
    <t>II/13</t>
  </si>
  <si>
    <t>Turnaje Pražské Beachligy pro děti ve věku 8-14 let.</t>
  </si>
  <si>
    <t>600/350</t>
  </si>
  <si>
    <t>II/14</t>
  </si>
  <si>
    <t>Český pohár U16 - žákyň</t>
  </si>
  <si>
    <t>80/35</t>
  </si>
  <si>
    <t>II/15</t>
  </si>
  <si>
    <t>Pořádání 2 turnajů Českého poháru U18 - kadetek</t>
  </si>
  <si>
    <t>200/90</t>
  </si>
  <si>
    <t>II/16</t>
  </si>
  <si>
    <t>TJ ABC Braník, z. s. oddíl volejbalu (04541791)</t>
  </si>
  <si>
    <t>Turnaj Final 4 mládeže o pohár předsedy Pražského volejbalového svazu.</t>
  </si>
  <si>
    <t>600/300</t>
  </si>
  <si>
    <t>II/17</t>
  </si>
  <si>
    <t>ProEvent Makers, z.s. (05255821)</t>
  </si>
  <si>
    <t>Na Okruhu 1418, Jesenice Jesenice, 25242</t>
  </si>
  <si>
    <t>Prague Floorball Cup 2023</t>
  </si>
  <si>
    <t>4000/350</t>
  </si>
  <si>
    <t>II/18</t>
  </si>
  <si>
    <t>Římskokatolická farnost u kostela Panny Marie Královny Míru Praha - Lhotka (49368591)</t>
  </si>
  <si>
    <t>Ve Lhotce 330/36, Praha Lhotka, 14200</t>
  </si>
  <si>
    <t>Lhotecký běh 2023</t>
  </si>
  <si>
    <t>150 / 80</t>
  </si>
  <si>
    <t>Nadace Jedličkova ústavu (25691872)</t>
  </si>
  <si>
    <t>Na Topolce 1713/1a, Praha Nusle, 14000</t>
  </si>
  <si>
    <t>Běh pro Jedličku 2023</t>
  </si>
  <si>
    <t>500/150</t>
  </si>
  <si>
    <t>II/20</t>
  </si>
  <si>
    <t>Rennerův memoriál - 105. Ročník</t>
  </si>
  <si>
    <t>předpokládaný počet účastníků 900 / z toho předpokládaný počet účastníků z MČ Praha 4: 260</t>
  </si>
  <si>
    <t>II/21</t>
  </si>
  <si>
    <t>Suma, Krčanda Pony League</t>
  </si>
  <si>
    <t>1460/135</t>
  </si>
  <si>
    <t>II/22</t>
  </si>
  <si>
    <t>MČR Žákyně U13</t>
  </si>
  <si>
    <t>190/46</t>
  </si>
  <si>
    <t>II/23</t>
  </si>
  <si>
    <t>MČR Coachball U11</t>
  </si>
  <si>
    <t>275/55</t>
  </si>
  <si>
    <t>II/24</t>
  </si>
  <si>
    <t>Jarní turnaj U13</t>
  </si>
  <si>
    <t>352/64</t>
  </si>
  <si>
    <t>II/25</t>
  </si>
  <si>
    <t>OTEVŘENÍ A UZAMČENÍ PRÁZDNINOVÉ BRÁNY</t>
  </si>
  <si>
    <t>300 / 300</t>
  </si>
  <si>
    <t>II/26</t>
  </si>
  <si>
    <t>TJ Zora Praha z.s. (41186427)</t>
  </si>
  <si>
    <t>Pštrossova 1507/33, Praha Nové Město, 11000</t>
  </si>
  <si>
    <t>Memoriál P. Miry a Vánoční turnaj v Showdownu jednotlivců TJ Zora Praha 2023</t>
  </si>
  <si>
    <t>15-20 / 8</t>
  </si>
  <si>
    <t>II/27</t>
  </si>
  <si>
    <t>O krále Prahy - Mistrovství ČR v týmovém jachtingu mládeže lodní třídy Optimist</t>
  </si>
  <si>
    <t>48/12</t>
  </si>
  <si>
    <t>II/28</t>
  </si>
  <si>
    <t>Česká federace boccii, z.s. (05741505)</t>
  </si>
  <si>
    <t>Olštýnská 733/3, Praha Troja, 18100</t>
  </si>
  <si>
    <t>Start Boccia Cup 2023</t>
  </si>
  <si>
    <t>celkem 65-70 lidí, z toho 30 závodníků/vozíčkářů, z toho cca 10 lidí z Pha 4</t>
  </si>
  <si>
    <t>II/29</t>
  </si>
  <si>
    <t>Head of Prague 2023</t>
  </si>
  <si>
    <t>II/30</t>
  </si>
  <si>
    <t>Praguevolleyballgames klub z.s. (04180178)</t>
  </si>
  <si>
    <t>PRAGUE VOLLEYBALL GAMES</t>
  </si>
  <si>
    <t>1100/300</t>
  </si>
  <si>
    <t>II/31</t>
  </si>
  <si>
    <t>České veslování s.r.o. (17322782)</t>
  </si>
  <si>
    <t>Zátopkova 100/2, Praha Břevnov, 16900</t>
  </si>
  <si>
    <t>110. Primátorky</t>
  </si>
  <si>
    <t>1300 osob/150 osob</t>
  </si>
  <si>
    <t>II/32</t>
  </si>
  <si>
    <t>TAJV, z. s. (09287094)</t>
  </si>
  <si>
    <t>Sportovní 158/1, Poděbrady Kluk, 29001</t>
  </si>
  <si>
    <t>Sportovní den mládeže s TAJV v MČ Praha 4 - 1. ročník</t>
  </si>
  <si>
    <t>II/33</t>
  </si>
  <si>
    <t>Juniorské mistrovství ČR v kanoepolu</t>
  </si>
  <si>
    <t>50/10</t>
  </si>
  <si>
    <t>II/34</t>
  </si>
  <si>
    <t>Ing. Jiří Zelenka</t>
  </si>
  <si>
    <t>Jílovská 1153/47, Praha Praha 4, 142 00</t>
  </si>
  <si>
    <t>Mistrovství Evropy v OCR 2023</t>
  </si>
  <si>
    <t>2 závodníci + 2 osoby jako doprovod (všichni občané MČ Praha 4)</t>
  </si>
  <si>
    <t>II/35</t>
  </si>
  <si>
    <t>Praha 4 OPEN 2023</t>
  </si>
  <si>
    <t>400/200</t>
  </si>
  <si>
    <t>II/36</t>
  </si>
  <si>
    <t>Memoriál dr. Karla Popela – 41. ročník</t>
  </si>
  <si>
    <t>500/250</t>
  </si>
  <si>
    <t>II/37</t>
  </si>
  <si>
    <t>Tenisový turnaj žactva TK Start Praha-Topolka-organizační a technické zajištění</t>
  </si>
  <si>
    <t>64/30</t>
  </si>
  <si>
    <t>II/38</t>
  </si>
  <si>
    <t>Zvýhodnění sportovního vyžití seniorů v TK Start Praha - Topolka</t>
  </si>
  <si>
    <t>II/39</t>
  </si>
  <si>
    <t>Kanoistické závody - Vlajka Prahy 4</t>
  </si>
  <si>
    <t>cca 750/150 z celkem 5ti termínů závodů</t>
  </si>
  <si>
    <t>II/40</t>
  </si>
  <si>
    <t>Podpora kanoistické reprezentace</t>
  </si>
  <si>
    <t>6/3</t>
  </si>
  <si>
    <t>II/41</t>
  </si>
  <si>
    <t>Pavel Karoch (63946467)</t>
  </si>
  <si>
    <t>Ohnivcova 1333/18, Praha Braník, 14700</t>
  </si>
  <si>
    <t>MULTIDANCECAMP-Pestrý příměstský Camp pro děti 6-18 let a děti z dětských domovů</t>
  </si>
  <si>
    <t>200 / 180</t>
  </si>
  <si>
    <t>II/42</t>
  </si>
  <si>
    <t>Best of the Best, z.s. (17730058)</t>
  </si>
  <si>
    <t>Zenklova 24/54, Praha Libeň, 180 00</t>
  </si>
  <si>
    <t>Best of the Best</t>
  </si>
  <si>
    <t>3600/1200</t>
  </si>
  <si>
    <t>II/43</t>
  </si>
  <si>
    <t>Tempo cup 2023</t>
  </si>
  <si>
    <t>320/150</t>
  </si>
  <si>
    <t>II/44</t>
  </si>
  <si>
    <t>Dětské odpoledne s tenisem ke dni dětí 2023</t>
  </si>
  <si>
    <t>100/100</t>
  </si>
  <si>
    <t>II/45</t>
  </si>
  <si>
    <t>Turnaj seniorů Praha 4 2023</t>
  </si>
  <si>
    <t>II/46</t>
  </si>
  <si>
    <t>Závod ke Dni dětí v moderní gymnastice</t>
  </si>
  <si>
    <t>140/25</t>
  </si>
  <si>
    <t>II/47</t>
  </si>
  <si>
    <t>Závod Bizon's cup v moderní gymnastice</t>
  </si>
  <si>
    <t>150/25</t>
  </si>
  <si>
    <t>II/48</t>
  </si>
  <si>
    <t>Memoriál Míly Morávkové</t>
  </si>
  <si>
    <t>II/49</t>
  </si>
  <si>
    <t>Nadační fond České srdce (05008689)</t>
  </si>
  <si>
    <t>Vídeňská 1958/9, Praha Krč, 14000</t>
  </si>
  <si>
    <t>Proběhni.se</t>
  </si>
  <si>
    <t>1000/150</t>
  </si>
  <si>
    <t>II/50</t>
  </si>
  <si>
    <t>Mistrovství ČR v paravoltiži 2023 - 4.ročník</t>
  </si>
  <si>
    <t>II/51</t>
  </si>
  <si>
    <t>Czech Pole Sport Organization, z.s. (08535213)</t>
  </si>
  <si>
    <t>Fikerova 2157/3, Praha Modřany, 14300</t>
  </si>
  <si>
    <t>Czech Pole Sport Open 2023</t>
  </si>
  <si>
    <t>60 / 10</t>
  </si>
  <si>
    <t>II/52</t>
  </si>
  <si>
    <t>Czech Pole Championship, s.r.o. (08318522)</t>
  </si>
  <si>
    <t>Czech Pole Championship 2023</t>
  </si>
  <si>
    <t>160/30</t>
  </si>
  <si>
    <t>II/53</t>
  </si>
  <si>
    <t>DEJME DĚTEM ŠANCI  (22903844)</t>
  </si>
  <si>
    <t>Lojovická 797/20, Praha Praha 4, 142 00</t>
  </si>
  <si>
    <t>BĚHÁME PRO DĚTI</t>
  </si>
  <si>
    <t>1 200 účastníků/ z toho předpoklad 500 účastníků z MČ Praha 4</t>
  </si>
  <si>
    <t>II/54</t>
  </si>
  <si>
    <t>Bc Kateřina Kohoutková</t>
  </si>
  <si>
    <t>Pod Lysinami 480/16, Praha Hodkovičky, 14700</t>
  </si>
  <si>
    <t>Finanční podpora pro přípravu na kvalifikaci pro letní olympijské hry 2024</t>
  </si>
  <si>
    <t>II/55</t>
  </si>
  <si>
    <t>mezinárodní plavecké závody PRAHA 2023</t>
  </si>
  <si>
    <t>II/56</t>
  </si>
  <si>
    <t>Prague Open Air Kids 2023</t>
  </si>
  <si>
    <t>700 / 250</t>
  </si>
  <si>
    <t>II/57</t>
  </si>
  <si>
    <t>Prague Open 2023</t>
  </si>
  <si>
    <t>250 / 90</t>
  </si>
  <si>
    <t>II/58</t>
  </si>
  <si>
    <t>Prague Challenge 2023</t>
  </si>
  <si>
    <t>200 / 40</t>
  </si>
  <si>
    <t>II/59</t>
  </si>
  <si>
    <t>School Match 2023</t>
  </si>
  <si>
    <t>500 / 350</t>
  </si>
  <si>
    <t>II/60</t>
  </si>
  <si>
    <t>Sportovní klub BEACHKLUB PRAHA, spolek (27000508)</t>
  </si>
  <si>
    <t>Jarní výkonnostní turnaj mládeže a dospělých</t>
  </si>
  <si>
    <t>II/61</t>
  </si>
  <si>
    <t>Přátelský turnaj dětí a mládeže</t>
  </si>
  <si>
    <t>II/62</t>
  </si>
  <si>
    <t>Letní soutěžní turnaj mládeže a dospělých se zahraniční účastí</t>
  </si>
  <si>
    <t>II/63</t>
  </si>
  <si>
    <t>Turnaj rodičů s dětmi</t>
  </si>
  <si>
    <t>II/64</t>
  </si>
  <si>
    <t>Help Cup, z.s. (09310321)</t>
  </si>
  <si>
    <t>Help Cup 2023</t>
  </si>
  <si>
    <t>320/20</t>
  </si>
  <si>
    <t>II/65</t>
  </si>
  <si>
    <t>TK Maestro, z.s. (26582465)</t>
  </si>
  <si>
    <t>Na strži 1683/40, Praha Krč, 14000</t>
  </si>
  <si>
    <t>Sportovní akce pro děti a mládež Akademie - Maestro Cup a podpora reprezentace</t>
  </si>
  <si>
    <t>250/150</t>
  </si>
  <si>
    <t>II/66</t>
  </si>
  <si>
    <t>Základy fitness pro mládež se zdravotním postižením</t>
  </si>
  <si>
    <t>20/20</t>
  </si>
  <si>
    <t>II/67</t>
  </si>
  <si>
    <t>Olga Egemová (75351579)</t>
  </si>
  <si>
    <t>Zahradní 52, Řitka Řitka, 25203</t>
  </si>
  <si>
    <t>Podpora jednotlivce  - tanec - Latina a Karibik</t>
  </si>
  <si>
    <t>1/1</t>
  </si>
  <si>
    <t>II/68</t>
  </si>
  <si>
    <t>Taneční klub SPARTA PRAHA, z.s. (70874182)</t>
  </si>
  <si>
    <t>K Habrovce 674/6, Praha Krč, 14000</t>
  </si>
  <si>
    <t>SPARTA CUP 2023 - Festival dětí a mládeže</t>
  </si>
  <si>
    <t>cca 800 soutěžících, cca 500 - 600 diváků</t>
  </si>
  <si>
    <t>II/69</t>
  </si>
  <si>
    <t>Prague Eagles Cheerleaders, z.s. (22893296)</t>
  </si>
  <si>
    <t>Mezivrší 213/1, Praha Braník, 14700</t>
  </si>
  <si>
    <t>Elite Cheerleading Championship 2023 - reprezentace Prahy 4</t>
  </si>
  <si>
    <t>80/15</t>
  </si>
  <si>
    <t>II/70</t>
  </si>
  <si>
    <t>Atletika - závody na dráze pro mládež 2023</t>
  </si>
  <si>
    <t>Atletický stadion Děkanka je jediným plnohodnotným stadionem se 400m dráhou na Praze 4. Díky tomu se všechny významné atletické soutěže na území MČ Praha 4 se uskutečňují právě na Děkance. MČ Praha 4 má tak díky Spartaku Praha 4 výsadní postavení v celé atletice a zejména velikou prestiž jako partner Spartaku Praha 4 při pořádání atletických soutěží. Důležitým faktem je i skutečnost, že většina účastníků je právě z MČ Prahy 4. Všechny závody jsou pořádány pod hlavičkou ČAS a PAS.</t>
  </si>
  <si>
    <t>II/71</t>
  </si>
  <si>
    <t>90. Velká kunratická – dětské tratě</t>
  </si>
  <si>
    <t>Předpokládaný počet účastníků: 2250 dětí do 16 let / z toho z MČ Prahy 4: až 1410 dětí do 16 let věku</t>
  </si>
  <si>
    <t>II/72</t>
  </si>
  <si>
    <t>Sdružení rodičů ZŠ Nedvědovo náměstí, z.s. (26564734)</t>
  </si>
  <si>
    <t>Nedvědovo náměstí 140/13, Praha Podolí, 14700</t>
  </si>
  <si>
    <t>Běh pro školu ZŠ Nedvědovo náměstí</t>
  </si>
  <si>
    <t>II/73</t>
  </si>
  <si>
    <t>Hana Krejčová (41945654)</t>
  </si>
  <si>
    <t>Zálesí 1129/82, Praha Krč, 14200</t>
  </si>
  <si>
    <t>Lukostřelba Richard Krejčí</t>
  </si>
  <si>
    <t>z Prahy 4 zřejmě jen on, celkem 50 a více</t>
  </si>
  <si>
    <t>II/75</t>
  </si>
  <si>
    <t>O kapku lepší turnaj 4. ročník</t>
  </si>
  <si>
    <t>150/10</t>
  </si>
  <si>
    <t>II/76</t>
  </si>
  <si>
    <t>Latino příměstský camp na Praze 4</t>
  </si>
  <si>
    <t>II/77</t>
  </si>
  <si>
    <t>Aktivní fit seniorka</t>
  </si>
  <si>
    <t>Sport II.</t>
  </si>
  <si>
    <t>1.2 Dotace na podporu jednorázových sportovních a tělovýchovných akcí dětí a mládeže pořádaných na území MČ Praha 4, na podporu jednotlivců reprezentujících Prahu 4 na akcích regionálního a mezinárodního významu, sportovní akce pro seniory (2023)</t>
  </si>
  <si>
    <t>Sport III.</t>
  </si>
  <si>
    <t>1.3 Dotace na podporu oprav a investic sportovních a tělovýchovných organizací působících na území MČ Praha 4, primárně pro aktivity dětí a mládeže (2023)</t>
  </si>
  <si>
    <t>III/1</t>
  </si>
  <si>
    <t>Dotace na nový pojezdový systém k závěsům</t>
  </si>
  <si>
    <t>400/300</t>
  </si>
  <si>
    <t>III/2</t>
  </si>
  <si>
    <t>Údržba objektu pro děti</t>
  </si>
  <si>
    <t>III/3</t>
  </si>
  <si>
    <t>Tělovýchovná jednota Praha-Podolí, z.s. (15269086)</t>
  </si>
  <si>
    <t>Nad lomem 1777/1a, Praha Braník, 14700</t>
  </si>
  <si>
    <t>Podpora širšího využití volejbalového a nohejbalového areálu Dobeška, TJ PRAHA-</t>
  </si>
  <si>
    <t>370/320</t>
  </si>
  <si>
    <t>III/5</t>
  </si>
  <si>
    <t>Žádost o fin. podporu rekonstrukce nevyhovujícího technického zázemí volejbalu</t>
  </si>
  <si>
    <t>490/380</t>
  </si>
  <si>
    <t>III/6</t>
  </si>
  <si>
    <t>Tělocvičná jednota Sokol Spořilov (44266715)</t>
  </si>
  <si>
    <t>Severozápadní VI 1668, Praha Záběhlice, 14100</t>
  </si>
  <si>
    <t>Šatna pro interkros</t>
  </si>
  <si>
    <t>1012/873</t>
  </si>
  <si>
    <t>III/7</t>
  </si>
  <si>
    <t>Žádost na obnovu ochranných sítí kolem antukových hřišť.</t>
  </si>
  <si>
    <t>550/420</t>
  </si>
  <si>
    <t>III/8</t>
  </si>
  <si>
    <t>Oprava střechy budovy se sportovním zázemím v areálu AFK Slavoj Podolí Praha</t>
  </si>
  <si>
    <t>529/446</t>
  </si>
  <si>
    <t>III/9</t>
  </si>
  <si>
    <t>Oprava terasy sokolovny TJ Sokol Nusle</t>
  </si>
  <si>
    <t>III/10</t>
  </si>
  <si>
    <t>Rekonstrukce antukového povrchu mládežnických hřišť na baseball a softball</t>
  </si>
  <si>
    <t>2548/1276</t>
  </si>
  <si>
    <t>III/11</t>
  </si>
  <si>
    <t>Sluneční kolektory na ohřev TUV a vytápění</t>
  </si>
  <si>
    <t>III/12</t>
  </si>
  <si>
    <t>Revitalizace školního hřiště pro míčové hry sloužící veřejnosti</t>
  </si>
  <si>
    <t>III/13</t>
  </si>
  <si>
    <t>Odpočinkový přístřešek pro sportující žáky ZŠ i veřejnost</t>
  </si>
  <si>
    <t>1000/700</t>
  </si>
  <si>
    <t>III/14</t>
  </si>
  <si>
    <t>Rekonstrukce objektu „AERO“ v areálu loděnice KVS PRAHA</t>
  </si>
  <si>
    <t>III/15</t>
  </si>
  <si>
    <t>Oprava a dovybavení hřiště pro venkovní pohybové aktivity v areálu KVS PRAHA</t>
  </si>
  <si>
    <t>III/16</t>
  </si>
  <si>
    <t>TJ Zelená Liška, spolek (49625136)</t>
  </si>
  <si>
    <t>Jankovská 1944/3, Praha Krč, 14000</t>
  </si>
  <si>
    <t>Oprava a rekonstrukce objektu - výměna podlahové krytiny</t>
  </si>
  <si>
    <t>191/ 68</t>
  </si>
  <si>
    <t>III/17</t>
  </si>
  <si>
    <t>2. etapa rekonstrukce izolace střechy klubovny a soc. zázemí TK Start Praha</t>
  </si>
  <si>
    <t>500/350</t>
  </si>
  <si>
    <t>III/18</t>
  </si>
  <si>
    <t>Revitalizace, rekonstrukce a oprava venkovního sportovního hřiště</t>
  </si>
  <si>
    <t>150/65</t>
  </si>
  <si>
    <t>III/19</t>
  </si>
  <si>
    <t>Montáž solárního předehřevu - úspora energií</t>
  </si>
  <si>
    <t>III/20</t>
  </si>
  <si>
    <t>Opravy, rekonstrukce a modernizace zázemí taneční školy Maestro</t>
  </si>
  <si>
    <t>Celkem odhadem zaokrouhleně 500 účastníků: 346 pravidelně sportujících členů-kurzistů TŠ Maestro + cca 50 sportovců trénujících nepravidelně individuálně+100 v rámci speciálních akcí (různých typů soustředění)/ z toho odhad 300 z Prahy 4; z toho děti a ml</t>
  </si>
  <si>
    <t>III/21</t>
  </si>
  <si>
    <t>Výměna akumulačních kamen</t>
  </si>
  <si>
    <t>115 / 60</t>
  </si>
  <si>
    <t>III/22</t>
  </si>
  <si>
    <t>Zastřešení terasy</t>
  </si>
  <si>
    <t>III/23</t>
  </si>
  <si>
    <t>Modernizace sanitárního zařízení včetně výměny zdroje ohřevu TUV</t>
  </si>
  <si>
    <t>93/56</t>
  </si>
  <si>
    <t>III/24</t>
  </si>
  <si>
    <t>Vybavení vnější posilovny</t>
  </si>
  <si>
    <t>650/480</t>
  </si>
  <si>
    <t>III/25</t>
  </si>
  <si>
    <t>Přetlaková hala Bublina Arena – Snížení energetické náročnosti</t>
  </si>
  <si>
    <t>2000 / 1300</t>
  </si>
  <si>
    <t>III/26</t>
  </si>
  <si>
    <t>Přetlaková hala při ZŠ Jeremenkova – Snížení energetické náročnosti</t>
  </si>
  <si>
    <t>1500 / 800</t>
  </si>
  <si>
    <t>III/27</t>
  </si>
  <si>
    <t>Modernizace, opravy a investice ve sportovním areálu ABC Braník fotbal, z. s.</t>
  </si>
  <si>
    <t>III/28</t>
  </si>
  <si>
    <t>Lezením k obratnosti</t>
  </si>
  <si>
    <t>III/29</t>
  </si>
  <si>
    <t>Český Yacht Klub (00540129)</t>
  </si>
  <si>
    <t>Přístav 5, Praha Praha 4, 14700</t>
  </si>
  <si>
    <t>Pořízení  plachetnice třídy Optimist</t>
  </si>
  <si>
    <t>30/15</t>
  </si>
  <si>
    <t>III/30</t>
  </si>
  <si>
    <t>Odstranění havarijního stavu opěrné zídky podél hřiště</t>
  </si>
  <si>
    <t>III/31</t>
  </si>
  <si>
    <t>Oprava rozběhové sektoru pro hod oštěpem na stadionu Děkanka</t>
  </si>
  <si>
    <t>Předpokládaný počet účastníků: 746 členů klubu z toho z MČ Prahy 4: 465 členů klubu / až 1000 závodníků za rok, z toho z MČ Praha 4 až 700 za rok</t>
  </si>
  <si>
    <t>III/33</t>
  </si>
  <si>
    <t>Oprava umělého povrchu sektorů skoků o tyči, do výšky a do dálky na Děkance</t>
  </si>
  <si>
    <t>III/34</t>
  </si>
  <si>
    <t>Pokračování opravy části střechy kryté jízdárny v r. 2023</t>
  </si>
  <si>
    <t>III/35</t>
  </si>
  <si>
    <t>Rekonstrukce vjezdové brány</t>
  </si>
  <si>
    <t>534/169</t>
  </si>
  <si>
    <t>nebylo zasláno vyúčtování přes DSV do 31.1.2023</t>
  </si>
  <si>
    <t>pozdní podání vyúčtování</t>
  </si>
  <si>
    <t>800/600</t>
  </si>
  <si>
    <t>Den nuselských dílen</t>
  </si>
  <si>
    <t>U družstva Ideál 1133/23, Praha Nusle, 14000</t>
  </si>
  <si>
    <t>Probuďme Nusle, z. s. (06242839)</t>
  </si>
  <si>
    <t>50/50</t>
  </si>
  <si>
    <t>NaNivácký masopust</t>
  </si>
  <si>
    <t>Na nivách 1052/17, Praha Michle, 14100</t>
  </si>
  <si>
    <t>Spolek NaNiváci (09762272)</t>
  </si>
  <si>
    <t>400/350</t>
  </si>
  <si>
    <t>Zažít město jinak Na Nivách 2023</t>
  </si>
  <si>
    <t>Pražské věže s Prahou 4</t>
  </si>
  <si>
    <t>Dvorecká 351/14, Praha Podolí, 14700</t>
  </si>
  <si>
    <t>Milan Horký (43663621)</t>
  </si>
  <si>
    <t>240/240</t>
  </si>
  <si>
    <t>Řemeslné workshopy pro děti a mládež</t>
  </si>
  <si>
    <t>Průchova 710/49, Praha Košíře, 15000</t>
  </si>
  <si>
    <t>Šikovné děti, z.s. (06194192)</t>
  </si>
  <si>
    <t>zhruba 1000 účastníků, z nichž 35-45% je z MČ Praha 4</t>
  </si>
  <si>
    <t>Festival bloumající veřejnosti HABROVKA</t>
  </si>
  <si>
    <t>Na Smetance 503/14, Praha Vinohrady, 12000</t>
  </si>
  <si>
    <t>Pražská společnost bloumající veřejnosti, z. s. (26677041)</t>
  </si>
  <si>
    <t>Sculpture Line</t>
  </si>
  <si>
    <t>Masarykovo nábřeží 250/1, Praha Nové Město, 11000</t>
  </si>
  <si>
    <t>SCULPTURE LINE s.r.o. (05188661)</t>
  </si>
  <si>
    <t>Slunovrat - skupinový koncert u příležitosti oslavy Slunovratu. Open air koncert na Vyhlídce</t>
  </si>
  <si>
    <t>Akce Suzuki studia Praha 2023</t>
  </si>
  <si>
    <t>Nad spádem 639/16, Praha Podolí, 14700</t>
  </si>
  <si>
    <t>Česká Suzuki asociace, z. s. (05883342)</t>
  </si>
  <si>
    <t>náplň projektu nevyhovuje žádnému z vyhlášených programů</t>
  </si>
  <si>
    <t>5000 / 4500</t>
  </si>
  <si>
    <t>Tvorba webových stránek pro prezentaci kulturních a společenských akcí spolku.</t>
  </si>
  <si>
    <t>120 / 100</t>
  </si>
  <si>
    <t>22. ročník Mezinárodní hudební festival Tóny nad městy</t>
  </si>
  <si>
    <t>Litvínovská 524/28, Praha Prosek, 19000</t>
  </si>
  <si>
    <t>Tóny nad městy, z.s. (22770542)</t>
  </si>
  <si>
    <t>Nuselská radnice</t>
  </si>
  <si>
    <t>Praha 4 a nová generace jejích hudebníků</t>
  </si>
  <si>
    <t>Pod višňovkou 1662/25, Praha Krč, 14000</t>
  </si>
  <si>
    <t>Ars Classica s.r.o. (06810420)</t>
  </si>
  <si>
    <t>Kulturně vzdělávací pořady ve Sboru A. Schweitzera</t>
  </si>
  <si>
    <t>U michelského mlýna 124/27, Praha Michle, 14000</t>
  </si>
  <si>
    <t>Náboženská obec Církve československé husitské v Praze 4 - Michle (63839555)</t>
  </si>
  <si>
    <t>Podpora komunitních akcí spolku rodičů Želva Melichar pro žáky i rodiče</t>
  </si>
  <si>
    <t>To je naše škola – posílení identity ZŠ a posílení školního parlamentu</t>
  </si>
  <si>
    <t>k vyhlášení dotací v oblasti kultury se váže pouze autorské čtení, hudební doprovod, vycházky po spořilově a technické zázemí, požadavek celkem 23.000,-</t>
  </si>
  <si>
    <t>1000-1500</t>
  </si>
  <si>
    <t>Doprovodné kulturně umělecké programy farmářských trhů 2023</t>
  </si>
  <si>
    <t>Pasteurova 2013/6, Praha Krč, 14200</t>
  </si>
  <si>
    <t>Slow Food Prague z.s. (22814892)</t>
  </si>
  <si>
    <t>500/450</t>
  </si>
  <si>
    <t>Zažít Michli jinak 2023</t>
  </si>
  <si>
    <t>Vocelova 602/3, Praha Vinohrady, 12000</t>
  </si>
  <si>
    <t>Dům národnostních menšin o.p.s. (28516346)</t>
  </si>
  <si>
    <t>performativní procházka veřejným prostorem města či městské části inspirovaná současným tancem, novým cirkusem a tradicí masopustních průvodů. veřejný prostor Prahy 4 (pravděpodobně čtvrtě Braník, Nusle a Spořilov)</t>
  </si>
  <si>
    <t>60 (z toho cca 50 z MČ Prahy 4)</t>
  </si>
  <si>
    <t>Suburbia na Praze 4</t>
  </si>
  <si>
    <t>Do Lipan 4/6, Praha Kolovraty, 10300</t>
  </si>
  <si>
    <t>Špatné divadlo z.s. (09072799)</t>
  </si>
  <si>
    <t>2250, z toho z MČ Praha 4 - 1200</t>
  </si>
  <si>
    <t>Osobnosti pražské architektury v Praze 4</t>
  </si>
  <si>
    <t>K vápence 425, Praha Velká Chuchle, 15900</t>
  </si>
  <si>
    <t>Kotěrovo centrum architektury o.p.s. (02554062)</t>
  </si>
  <si>
    <t>70.000 / 6000</t>
  </si>
  <si>
    <t>Open House Praha 2023</t>
  </si>
  <si>
    <t>Bubenečská 347/25, Praha Bubeneč, 16000</t>
  </si>
  <si>
    <t>Open House Praha, z.ú. (03034992)</t>
  </si>
  <si>
    <t>120 / 40</t>
  </si>
  <si>
    <t>28. MEZINÁRODNÍ FESTIVAL JAZZOVÉHO PIANA</t>
  </si>
  <si>
    <t>Ječná 516/28, Praha Nové Město, 12000</t>
  </si>
  <si>
    <t>P &amp; J Music s.r.o. (45790221)</t>
  </si>
  <si>
    <t>450/75</t>
  </si>
  <si>
    <t>JAZZ MEETS WORLD 2023</t>
  </si>
  <si>
    <t>Squadra Sua v divadle BRAVO</t>
  </si>
  <si>
    <t>Ovenecká 751/7, Praha Holešovice, 17000</t>
  </si>
  <si>
    <t>Ateliér autorské tvorby DRANC z.s. (22733272)</t>
  </si>
  <si>
    <t xml:space="preserve">přeřazeno do bezpečnosti </t>
  </si>
  <si>
    <t>500-800 dětí v rámci 10 repríz</t>
  </si>
  <si>
    <t>Digitime do základních škol</t>
  </si>
  <si>
    <t>Verdunská 532/8, Praha Bubeneč, 16000</t>
  </si>
  <si>
    <t>MgA. Jana Nosálková (08125694)</t>
  </si>
  <si>
    <t>200/100</t>
  </si>
  <si>
    <t>Koncerty na Paloučku</t>
  </si>
  <si>
    <t>Žateckých 1169/11, Praha Nusle, 14000</t>
  </si>
  <si>
    <t>Farní sbor Českobratrské církve evangelické v Praze 4 - Nusle (61381721)</t>
  </si>
  <si>
    <t>350/150</t>
  </si>
  <si>
    <t>IX. ročník Benefičního koncertu Muzikálem bez bariér</t>
  </si>
  <si>
    <t>K dolům 73/65, Praha Modřany, 14300</t>
  </si>
  <si>
    <t>Polovina nebe, o.p.s. (27035271)</t>
  </si>
  <si>
    <t>300-500</t>
  </si>
  <si>
    <t>PODOLSKÝ ADVENT 2023</t>
  </si>
  <si>
    <t>Hvězdova 1568/25, Praha Praha 4, 14000</t>
  </si>
  <si>
    <t>Ing. Iva Tůmová (63971747)</t>
  </si>
  <si>
    <t>deset tisíc, z toho šest až sedm tisíc z Prahy 4</t>
  </si>
  <si>
    <t>Výstava - Historie a současnost Prahy 4</t>
  </si>
  <si>
    <t>5. května 798/62, Praha Nusle, 14000</t>
  </si>
  <si>
    <t>Books and Cards S.G.J.Š., s.r.o. (25662023)</t>
  </si>
  <si>
    <t>Osloveno bude minimálně 75 škol s předpokládaný počtem cca 1500-2000 žáků a studentů, z toho z MČ Praha 4 cca 800 žáků a studentů.</t>
  </si>
  <si>
    <t>Festival ČTENÍ VE VLAKU</t>
  </si>
  <si>
    <t>Na Pankráci 420/54, Praha Nusle, 14000</t>
  </si>
  <si>
    <t>Vysoká škola kreativní komunikace, s.r.o. (05080967)</t>
  </si>
  <si>
    <t>Při deseti lokalitách na Praze 4 odhadujeme účast kolem 4.500 návštěvníků, z čehož 4000 jich bude přímo z Prahy 4.</t>
  </si>
  <si>
    <t>Zažít město jinak 2023</t>
  </si>
  <si>
    <t>Slezská 2033/11, Praha Nové Město, 12000</t>
  </si>
  <si>
    <t>Auto*Mat, z.s. (22670319)</t>
  </si>
  <si>
    <t>pedagogické besedy, Po nás potopa, Rakovina není náhoda</t>
  </si>
  <si>
    <t>450/150</t>
  </si>
  <si>
    <t>Učitelský ples 2023</t>
  </si>
  <si>
    <t>Táborská 847/15, Praha Nusle, 14000</t>
  </si>
  <si>
    <t>Osvětová beseda, obecně prospěšná společnost (24293628)</t>
  </si>
  <si>
    <t xml:space="preserve"> Rok: 2023 </t>
  </si>
  <si>
    <t>II. Dotační programy na podporu kulturní a spolkové činnosti na území MČ Praha 4 v roce 2023</t>
  </si>
  <si>
    <t>Kultura I.</t>
  </si>
  <si>
    <t>3200 / 600</t>
  </si>
  <si>
    <t>Celoroční umělecká činnost - 8x představení v Divadle na Fidlovačce</t>
  </si>
  <si>
    <t>Předpokládaný počet účastníku všech akcí celkem je cca 700 ročně, z toho z MČ Praha 4 je cca 300.</t>
  </si>
  <si>
    <t>Dům tanečního umění - celoroční činnost v roce 2023</t>
  </si>
  <si>
    <t>Údolní 212/1, Praha Braník, 14700</t>
  </si>
  <si>
    <t>Dům tanečního umění Praha, z. s. (10668357)</t>
  </si>
  <si>
    <t>procházky se nevážou k Praze 4</t>
  </si>
  <si>
    <t>750 / 50</t>
  </si>
  <si>
    <t>Literární procházky a A2+ - doprovodné programy kulturního čtrnáctideníku A2</t>
  </si>
  <si>
    <t>A2, o.p.s. (27046257)</t>
  </si>
  <si>
    <t>Badatelé ve studovně - 250 ročně (P4-30), návštěvníci výstav a doprovodných akcí 2000 (P4-60), databáze online - 25000 vstupů za měsíc (P4-500)</t>
  </si>
  <si>
    <t>Archiv výtvarného umění: celoroční činnost</t>
  </si>
  <si>
    <t>náměstí Smiřických 49, Kostelec nad Černými lesy Kostelec nad Černými lesy, 28163</t>
  </si>
  <si>
    <t>Archiv výtvarného umění (26639327)</t>
  </si>
  <si>
    <t>15/10</t>
  </si>
  <si>
    <t>Divadelní kroužky Paměti národa</t>
  </si>
  <si>
    <t>Španělská 1073/10, Praha Vinohrady, 12000</t>
  </si>
  <si>
    <t>POST BELLUM, z. ú. (26548526)</t>
  </si>
  <si>
    <t>900/150 z MČ Prahy 4</t>
  </si>
  <si>
    <t>Mosty mezi generacemi 2023</t>
  </si>
  <si>
    <t>Na bělidle 252/34, Praha Smíchov, 15000</t>
  </si>
  <si>
    <t>Elpida, o.p.s. (27948706)</t>
  </si>
  <si>
    <t>45/45</t>
  </si>
  <si>
    <t>Rozvoj umělecké a řemeslné tvořivosti - kroužky řemesel pro děti a mládež</t>
  </si>
  <si>
    <t>150/120</t>
  </si>
  <si>
    <t>Výtvarná a literární soutěž "Požární ochrana očima dětí"</t>
  </si>
  <si>
    <t>II/19</t>
  </si>
  <si>
    <t>6000 - z toho cca 4500 z MČP4</t>
  </si>
  <si>
    <t>Divadlo Zvoneček v roce 2023</t>
  </si>
  <si>
    <t>Vavřenova 1107/18, Praha Braník, 14200</t>
  </si>
  <si>
    <t>Tradiční loutkové divadlo Zvoneček, o.p.s. (27019489)</t>
  </si>
  <si>
    <t>240/96</t>
  </si>
  <si>
    <t>Koncerty v TA KAVÁRNĚ 2023</t>
  </si>
  <si>
    <t>V pevnosti 13/4, Praha Vyšehrad, 12800</t>
  </si>
  <si>
    <t>Borůvka Praha o.p.s. (67985351)</t>
  </si>
  <si>
    <t>Divadelní kroužek</t>
  </si>
  <si>
    <t>Horadlo z.s. (17345723)</t>
  </si>
  <si>
    <t>1200 / 600</t>
  </si>
  <si>
    <t>Ronja, dcera loupežníka - reprízy v Divadle BRAVO! v roce 2023</t>
  </si>
  <si>
    <t>Karlova 223/26, Praha Staré Město, 11000</t>
  </si>
  <si>
    <t>Studio Damúza, o.p.s. (70099715)</t>
  </si>
  <si>
    <t>datum rekonstrukce nahlásí až  budou vědět, nejspíše březen 2023</t>
  </si>
  <si>
    <t>Průměrná návštěvnost jedné akce je 15 (dětská divadla) - 25 (koncerty a komunitní akce)osob. V případě větších festivalů (Čarodějnice, celodenní akce) se může jednat o 100 - 200. Celkový roční počet účastníků cca 5000</t>
  </si>
  <si>
    <t>Kultura Na půl cesty</t>
  </si>
  <si>
    <t>Pujmanové 1219/8, Praha Krč, 14000</t>
  </si>
  <si>
    <t>Green Doors z.ú. (60164221)</t>
  </si>
  <si>
    <t>1000 / 800 Tvorba souboru je snadno pochopitelná všem vrstvám diváků bez ohledu na jejich předchozí divadelní zkušenost, věk i národnost. Bratři v tricku oslovují skrze své inscenace a vystoupení širokou cílovou skupinu.</t>
  </si>
  <si>
    <t>Bratři v tricku v Divadle Bravo</t>
  </si>
  <si>
    <t>Sokolovská 85/104, Praha Karlín, 18600</t>
  </si>
  <si>
    <t>ART Prometheus, zapsaný spolek (26529866)</t>
  </si>
  <si>
    <t>pouze MŠ Němčická, MŠ Jihozápadní a Divadlo Dobeška</t>
  </si>
  <si>
    <t>2000 / 800</t>
  </si>
  <si>
    <t>Celoroční činnost Divadla KAKA 2023</t>
  </si>
  <si>
    <t>Na nivách 1058/19, Praha Michle, 141 00</t>
  </si>
  <si>
    <t>Divadlo KAKA, z.ú. (14440202)</t>
  </si>
  <si>
    <t>23000/5000</t>
  </si>
  <si>
    <t>Divadlo BRAVO! 2023</t>
  </si>
  <si>
    <t>Marciho 711/10, Praha Malešice, 10800</t>
  </si>
  <si>
    <t>United Arts &amp; Co. z.s. (04447611)</t>
  </si>
  <si>
    <t>Nelze reálně odhadnout - výstupy projektu budou volně dostupné na www.pametnaroda.cz a www.pametnaroda.cz/cs/magazine (evidujeme cca 500.000 návštěvníků měsíčně). V případě kinovečera očekáváme cca 50 diváků, většinu z řad obyvatel MČ Praha 4.</t>
  </si>
  <si>
    <t>Pamětníci z Prahy 4 vyprávějí v Paměti národa</t>
  </si>
  <si>
    <t>celkem: 2000 (200 diváků na 1 představení) / MČ Praha 4: 500 (50 diváků na 1 představení)</t>
  </si>
  <si>
    <t>obnaŽENA</t>
  </si>
  <si>
    <t>Na sypkém 1461/8, Praha Libeň, 18000</t>
  </si>
  <si>
    <t>The Same Self z. s. (09417753)</t>
  </si>
  <si>
    <t>divadlo Bravo !</t>
  </si>
  <si>
    <t>1500/960</t>
  </si>
  <si>
    <t>Celoroční inscenační činnost uměleckého souboru AirGym Art Company pro rok 2023</t>
  </si>
  <si>
    <t>Novostrašnická 1414/58, Praha Strašnice, 10000</t>
  </si>
  <si>
    <t>Wendigo z.s. (14049872)</t>
  </si>
  <si>
    <t>40 zrakově postižených osob</t>
  </si>
  <si>
    <t>6 klientů Hmateliéru s trvalým bydlištěm na Praze 4, 40 zrakově postižených osob (klientů a návštěvníků akcí Hmateliéru, hostujících sochařů z celé ČR, účastníků hmatových prohlídek, výstav, přednášek a dalších kulturních akcí)</t>
  </si>
  <si>
    <t>Hmateliér - ateliér hmatového modelování pro nevidomé 2023</t>
  </si>
  <si>
    <t>Chmelová 2893/4, Praha Záběhlice, 10600</t>
  </si>
  <si>
    <t>"Oliva" z.s. (26596229)</t>
  </si>
  <si>
    <t>66000 / 30 - 40%</t>
  </si>
  <si>
    <t>Zajištění provozu a umělecké činnosti Divadla Na Fidlovačce na rok 2023</t>
  </si>
  <si>
    <t>Křesomyslova 625/4, Praha Nusle, 14000</t>
  </si>
  <si>
    <t>Divadlo Na Fidlovačce, z.ú. (09218521)</t>
  </si>
  <si>
    <t>Podolská hudební setkávání 2023</t>
  </si>
  <si>
    <t>Za bažantnicí 988/8, Praha Kunratice, 14800</t>
  </si>
  <si>
    <t>KPH Klub přátel umění, z.s. (22727230)</t>
  </si>
  <si>
    <t>13500/9500</t>
  </si>
  <si>
    <t>Divadlo Dobeška v roce 2023</t>
  </si>
  <si>
    <t>náklad 400 ks / 1 číslo periodika, ročně 800 kusů, Praha 4 - 350 ks</t>
  </si>
  <si>
    <t>Rukopis +</t>
  </si>
  <si>
    <t>Kulturní činnost Probuďme Nusle 2023</t>
  </si>
  <si>
    <t>2.2 Dotace na podporu celoroční umělecké činnosti subjektů zajišťujících soustavnou kulturní celoroční činnost pro občany MČ Prahy 4 nebo realizují své projekty na území MČ Praha 4 (2023)</t>
  </si>
  <si>
    <t>Kultura II.</t>
  </si>
  <si>
    <t>Doporučeno odb. komisí</t>
  </si>
  <si>
    <t>2.1 Dotace na podporu jednotlivých kulturních a uměleckých projektů realizovaných na území MČ Praha 4 vč. projektů zaměřených na oživení historické paměti a doprovodných kulturně-uměleckých programů farmářských trhů (2023)</t>
  </si>
  <si>
    <t>Zajištění terénu na území MČ Praha 4. Vzhledem k rozlehlosti území je terén zajišťován na MČ Praha 4 dvěma organizacemi. Dlouholetá spolupráce, sběr injekčního materiálu, kontaktování uživatelů přímo v ulicích. Poskytují výměnu materiálu, čímž se snižuje riziko šíření infekčních chorob, a to nepřímo i směrem k veřejnosti. Projekt doporučen k podpoře.</t>
  </si>
  <si>
    <t>Terénní program Progressive</t>
  </si>
  <si>
    <t>Minská 774/6, Praha Vršovice, 10100</t>
  </si>
  <si>
    <t>PROGRESSIVE,  o.p.s. (26614936)</t>
  </si>
  <si>
    <t>Dokrytí dotace HMP na program adiktologických služeb - terénní program pro uživatele návykových látek. Z magistrátu nebude projekt podpořen v plné výši, tato částka by měla pokrýt zbývající náklady na zajištění terénu na MČ Praha 4 jeden den v týdnu. Vzhledem k rozlehlosti území je terén zajišťován na MČ Praha 4 dvěma organizacemi. Dlouholetá spolupráce, sběr injekčního materiálu, kontaktování uživatelů přímo v ulicích + kontaktování uživatelů na uzavřené drogové scéně - což druhá organizace nedělá. Poskytují výměnu materiálu, čímž se snižuje riziko šíření infekčních chorob, a to nepřímo i směrem k veřejnosti. Projekt doporučen k podpoře.</t>
  </si>
  <si>
    <t>700 kontaktů</t>
  </si>
  <si>
    <t>Terénní program Drop IN, o.p.s.</t>
  </si>
  <si>
    <t>Karoliny Světlé 286/18, Praha Nové Město, 11000</t>
  </si>
  <si>
    <t>Středisko prevence a léčby drogových závislostí - DROP IN, o.p.s. (25721259)</t>
  </si>
  <si>
    <t xml:space="preserve"> - </t>
  </si>
  <si>
    <t>Organizace dlouhodobě spolupracuje se školami, jichž je MČ Praha 4 zřizovatelem, ohlasy jsou velice pozitivní. Efektivita programu je vzhledem k prožitkové metodě a nácviku velice vysoká. Dlouhodobě podporováno formou dotací MČ Praha 4 i z rozpočtu. Projekt doporučen k podpoře.</t>
  </si>
  <si>
    <t>Divadlo fórum - Trest</t>
  </si>
  <si>
    <t>třída Edvarda Beneše 575/90, Hradec Králové Třebeš, 50012</t>
  </si>
  <si>
    <t>Divadelta z.s. (22840818)</t>
  </si>
  <si>
    <t>Nový projekt. Aktuální zaměření tématu, pozitivní zpětná vazba z MŠ, ale z 15 domluvených školek je jen 6 na území MČ Praha 4. Proto kráceno více. Doporučeno k podpoře.</t>
  </si>
  <si>
    <t>500/500</t>
  </si>
  <si>
    <t>Digitální technologie nejsou ani dobré ani zlé</t>
  </si>
  <si>
    <t>17. listopadu 51/1, Říčany Říčany, 25101</t>
  </si>
  <si>
    <t>Malá technika z.ú. (03647854)</t>
  </si>
  <si>
    <t>Mentoringový program pro mládež, osvědčený dlouhodobě podporovaný v rámci dotací MČ Prahy 4. Projekt doporučen k podpoře.</t>
  </si>
  <si>
    <t>70/6-8</t>
  </si>
  <si>
    <t>Ve dvou se to lépe táhne</t>
  </si>
  <si>
    <t>Senovážné náměstí 977/24, Praha Nové Město, 11000</t>
  </si>
  <si>
    <t>Lata - programy pro mládež a rodinu, z.ú. (60447800)</t>
  </si>
  <si>
    <t>Komplexní program primární prevence, od 2.-9. ročníku. Prevence různých typů závislostí. Využívají 2 školy. Vícezdrojové financování. Projekt doporučen k podpoře.</t>
  </si>
  <si>
    <t>Celkem: 2300 žáků - 1150 žáků/2. pololetí školního roku v dalším pololetí opět 1150 žáků</t>
  </si>
  <si>
    <t>Centrum primární prevence Drop In, o.p.s.</t>
  </si>
  <si>
    <t>200 žáků a 14 pedagogů</t>
  </si>
  <si>
    <t>Prožitková pedagogika pro prevenci nových hrozeb</t>
  </si>
  <si>
    <t>Vášova 265/19, Praha Kolovraty, 10300</t>
  </si>
  <si>
    <t>Fórum pro prožitkové vzdělávání, z.ú. (02761181)</t>
  </si>
  <si>
    <r>
      <t>3.1 Dotace na podporu prevence v oblasti bezpečnosti dětí a mládeže, rizikového chování dětí a mládeže (2023)</t>
    </r>
    <r>
      <rPr>
        <sz val="12"/>
        <rFont val="Calibri"/>
        <family val="2"/>
        <charset val="238"/>
      </rPr>
      <t xml:space="preserve"> a </t>
    </r>
    <r>
      <rPr>
        <b/>
        <sz val="12"/>
        <rFont val="Calibri"/>
        <family val="2"/>
      </rPr>
      <t>3.2 Dotace na zajištění terénních programů v oblasti protidrogových závislostí (2023)</t>
    </r>
  </si>
  <si>
    <t>III. Dotační programy na podporu bezpečnosti dětí a mládeže, rizikového chování dětí a mládeže a podpora organizací zabývajících se snižováním rizik v oblasti prevence drogových závislostí na území MČ Praha 4 v roce 2023</t>
  </si>
  <si>
    <t>Bezpečnost</t>
  </si>
  <si>
    <t>ANO</t>
  </si>
  <si>
    <t xml:space="preserve">800 / 130 </t>
  </si>
  <si>
    <t>Občanská poradna Společnou cestou</t>
  </si>
  <si>
    <t>Spytihněvova 162/4, Praha Nusle, 12800</t>
  </si>
  <si>
    <t>SPOLEČNOU CESTOU z.s. (65995287)</t>
  </si>
  <si>
    <t>21./1.</t>
  </si>
  <si>
    <t>Pravidelná potravinová pomoc znevýhodněným obyvatelům MČ Praha 4 a jejich dětem</t>
  </si>
  <si>
    <t>U nás 873/9, Praha Braník, 14700</t>
  </si>
  <si>
    <t>Ekumenická síť pro aktivity mladých, z. ú. (65998871)</t>
  </si>
  <si>
    <t>20./1.</t>
  </si>
  <si>
    <t>Nová organizace</t>
  </si>
  <si>
    <t>50/2</t>
  </si>
  <si>
    <t>Městská ubytovna Neklanova</t>
  </si>
  <si>
    <t>Holečkova 959/63, Praha Smíchov, 15000</t>
  </si>
  <si>
    <t>Jako doma - Homelike, o.p.s. (22748890)</t>
  </si>
  <si>
    <t>19./1.</t>
  </si>
  <si>
    <t>150/7</t>
  </si>
  <si>
    <t>Nízkoprahové denní centrum</t>
  </si>
  <si>
    <t>18./1.</t>
  </si>
  <si>
    <t>Od 1.1.2023 došlo ke sloučení Diakonie ČCE-Středisko křesťanské pomoci v Praze</t>
  </si>
  <si>
    <t>3000/nelze určit</t>
  </si>
  <si>
    <t>SOS centrum - krizová pomoc</t>
  </si>
  <si>
    <t>Vlachova 1502/20, Praha Praha 13, 15500</t>
  </si>
  <si>
    <t>Diakonie ČCE - středisko Praha (62931270)</t>
  </si>
  <si>
    <t>17./1.</t>
  </si>
  <si>
    <t>200/20</t>
  </si>
  <si>
    <t>Centrum pro rodinu – Integrace rodiny, AL a odborné sociální poradenství</t>
  </si>
  <si>
    <t>Kateřinská 1476/34, Praha Nové Město, 12000</t>
  </si>
  <si>
    <t>Centrum pro rodinu PSS a klinické adiktologie, z.ú. (06774750)</t>
  </si>
  <si>
    <t>16./1.</t>
  </si>
  <si>
    <t xml:space="preserve"> 50 /8 </t>
  </si>
  <si>
    <t>DBT Centrum</t>
  </si>
  <si>
    <t>Jičínská 1797/39, Praha Žižkov, 13000</t>
  </si>
  <si>
    <t>Kaleidoskop - centrum terapie a vzdělávání, z. ú. (26996839)</t>
  </si>
  <si>
    <t>15./1.</t>
  </si>
  <si>
    <t>700 /62</t>
  </si>
  <si>
    <t>Ambulance Kaleidoskop</t>
  </si>
  <si>
    <t>14./1.</t>
  </si>
  <si>
    <t>450/76</t>
  </si>
  <si>
    <t>Občanská poradna Proxima Sociale o.p.s.</t>
  </si>
  <si>
    <t>Rakovského 3138/2, Praha Modřany, 14300</t>
  </si>
  <si>
    <t>Proxima Sociale o.p.s. (49625624)</t>
  </si>
  <si>
    <t>13./1.</t>
  </si>
  <si>
    <t>87/6</t>
  </si>
  <si>
    <t>Krizová pomoc Proxima Sociale o.p.s.</t>
  </si>
  <si>
    <t>12./1.</t>
  </si>
  <si>
    <t>250/30</t>
  </si>
  <si>
    <t>Krizová pomoc</t>
  </si>
  <si>
    <t>Čajkovského 1640/8, Praha Praha 3, 13000</t>
  </si>
  <si>
    <t>Diakonie ČCE - Středisko celostátních programů a služeb (48136093)</t>
  </si>
  <si>
    <t>11./1.</t>
  </si>
  <si>
    <t>360/43</t>
  </si>
  <si>
    <t>Centrum sociálních služeb Bohuslava Bureše Armády Spásy - Péče o duševní zdraví</t>
  </si>
  <si>
    <t>Petržílkova 2565/23, Praha Stodůlky, 15800</t>
  </si>
  <si>
    <t>Armáda spásy v České republice, z. s. (40613411)</t>
  </si>
  <si>
    <t>10./1.</t>
  </si>
  <si>
    <t>820/92</t>
  </si>
  <si>
    <t>Centrum soc. služeb Bohuslava Bureše Armády Spásy - Ordinace praktického lékaře</t>
  </si>
  <si>
    <t>9./1.</t>
  </si>
  <si>
    <t xml:space="preserve">110/20 </t>
  </si>
  <si>
    <t>Doléčovací centrum Magdaléna Podolí</t>
  </si>
  <si>
    <t>Včelník 1070, Mníšek pod Brdy , 25210</t>
  </si>
  <si>
    <t>Magdaléna, o.p.s. (25617401)</t>
  </si>
  <si>
    <t>8./1.</t>
  </si>
  <si>
    <t xml:space="preserve">270/36 </t>
  </si>
  <si>
    <t>Adiktologická ambulance Magdaléna</t>
  </si>
  <si>
    <t>7./1.</t>
  </si>
  <si>
    <t>160/10</t>
  </si>
  <si>
    <t>ACORUS - poradna pro osoby ohrožené domácím násilím</t>
  </si>
  <si>
    <t>Sokolovská 14/324, Praha Vysočany, 19000</t>
  </si>
  <si>
    <t>ACORUS, z. ú. (67365256)</t>
  </si>
  <si>
    <t>6./1.</t>
  </si>
  <si>
    <t xml:space="preserve"> 1470 /142 </t>
  </si>
  <si>
    <t>ROSA - Informační a poradenské centrum přo ženy oběti domácího násilí</t>
  </si>
  <si>
    <t>Na slupi 1483/14, Praha Nové Město, 12800</t>
  </si>
  <si>
    <t>ROSA - centrum pro ženy, z.s. (68405359)</t>
  </si>
  <si>
    <t>5./1.</t>
  </si>
  <si>
    <t>250/55</t>
  </si>
  <si>
    <t>Krizová pomoc pro občany Prahy 4</t>
  </si>
  <si>
    <t>náměstí Smiřických 39, Kostelec nad Černými lesy Kostelec nad Černými lesy, 28163</t>
  </si>
  <si>
    <t>Terapeutické centrum Modré dveře, z.ú. (22768602)</t>
  </si>
  <si>
    <t>4./1.</t>
  </si>
  <si>
    <t>200/30</t>
  </si>
  <si>
    <t>Středisko křesťanské pomoci Horní Počernice - Azylový dům</t>
  </si>
  <si>
    <t>Křovinovo náměstí 11/16, Praha Praha 9, 19300</t>
  </si>
  <si>
    <t>Středisko křesťanské pomoci Horní Počernice (69780145)</t>
  </si>
  <si>
    <t>3./1.</t>
  </si>
  <si>
    <t>74 / 7</t>
  </si>
  <si>
    <t>Pomoc lidem v sociální nouzi</t>
  </si>
  <si>
    <t>Lázeňská 485/2, Praha Malá Strana, 11800</t>
  </si>
  <si>
    <t>Maltézská pomoc, o.p.s. (26708451)</t>
  </si>
  <si>
    <t>2./1.</t>
  </si>
  <si>
    <t xml:space="preserve">2000/70 </t>
  </si>
  <si>
    <t>Nízkoprahové středisko Drop In, o.p.s.</t>
  </si>
  <si>
    <t>1./1.</t>
  </si>
  <si>
    <t>4.1 Podpora osob ohrožených sociálním vyloučením (2023)</t>
  </si>
  <si>
    <t>IV. Dotační programy na podporu v oblasti sociální a zdravotní na území MČ Praha 4 v roce 2023</t>
  </si>
  <si>
    <t>Sociální a zdravotní I.</t>
  </si>
  <si>
    <t xml:space="preserve">115/10 </t>
  </si>
  <si>
    <t>HOST - podpora sociálně ohrožené rodiny v Praze</t>
  </si>
  <si>
    <t>Slovenská 1566/6, Praha Vinohrady, 10100</t>
  </si>
  <si>
    <t>HoSt - Home-Start Česká republika, z.ú. (26616190)</t>
  </si>
  <si>
    <t>16./2.</t>
  </si>
  <si>
    <t>Aktivizace rodin Společnou cestou</t>
  </si>
  <si>
    <t>15./2.</t>
  </si>
  <si>
    <t xml:space="preserve"> 1 400/ 150 </t>
  </si>
  <si>
    <t>Podpora aktivního trávení volného času dětí a mladistvých</t>
  </si>
  <si>
    <t>Malostranské nábřeží 558/1, Praha Malá Strana, 11800</t>
  </si>
  <si>
    <t>Patron dětí, z. ú. (06826911)</t>
  </si>
  <si>
    <t>14./2.</t>
  </si>
  <si>
    <t xml:space="preserve"> 245/37</t>
  </si>
  <si>
    <t>Dialogy v rodinách s ohroženými dětmi</t>
  </si>
  <si>
    <t>Malířská 386/1, Praha Bubeneč, 17000</t>
  </si>
  <si>
    <t>Pro Dialog, z.s. (22613421)</t>
  </si>
  <si>
    <t>13./2.</t>
  </si>
  <si>
    <t xml:space="preserve"> 122 700 kontaktů</t>
  </si>
  <si>
    <t>Linka bezpečí pro děti a mládež z MČ Praha 4</t>
  </si>
  <si>
    <t>Ústavní 95, Praha Bohnice, 18100</t>
  </si>
  <si>
    <t>Linka bezpečí, z.s. (61383198)</t>
  </si>
  <si>
    <t>12./2.</t>
  </si>
  <si>
    <t>65/4</t>
  </si>
  <si>
    <t>Podpora rodiny Proxima Sociale o.p.s.</t>
  </si>
  <si>
    <t>11./2.</t>
  </si>
  <si>
    <t>250/34</t>
  </si>
  <si>
    <t>Včas a spolu VI.</t>
  </si>
  <si>
    <t>Umělecká 588/6, Praha Holešovice, 17000</t>
  </si>
  <si>
    <t>Centrum LOCIKA, z.ú. (05268800)</t>
  </si>
  <si>
    <t>10./2.</t>
  </si>
  <si>
    <t xml:space="preserve"> 150/25 </t>
  </si>
  <si>
    <t>Silní rodiče - silné děti - Služba pro rodinu a dítě</t>
  </si>
  <si>
    <t>9./2.</t>
  </si>
  <si>
    <t xml:space="preserve"> 3 783/373</t>
  </si>
  <si>
    <t>Linka důvěry Dětského krizového centra v roce 2023</t>
  </si>
  <si>
    <t>Cílkova 796/7, Praha Kamýk, 14200</t>
  </si>
  <si>
    <t>DĚTSKÉ KRIZOVÉ CENTRUM, z.ú. (60460202)</t>
  </si>
  <si>
    <t>8./2.</t>
  </si>
  <si>
    <t>20/15</t>
  </si>
  <si>
    <t>Odborná práce s rodinami s ohroženými dětmi a dětmi se syn CAN v oblasti SPOD</t>
  </si>
  <si>
    <t>7./2.</t>
  </si>
  <si>
    <t xml:space="preserve"> 1 100 /100 </t>
  </si>
  <si>
    <t>Komplexní péče o děti týrané, sex. zneužívané, zanedbávané či jinak ohrožené</t>
  </si>
  <si>
    <t>6./2.</t>
  </si>
  <si>
    <t xml:space="preserve"> 80/15 </t>
  </si>
  <si>
    <t>Program Pilot</t>
  </si>
  <si>
    <t>Na Pustině 1068, Kolín Kolín II, 28002</t>
  </si>
  <si>
    <t>Prostor plus o.p.s. (26594633)</t>
  </si>
  <si>
    <t>5./2.</t>
  </si>
  <si>
    <t xml:space="preserve">100 /10 </t>
  </si>
  <si>
    <t>Program Pět P podporující děti a rodiny na Praze 4</t>
  </si>
  <si>
    <t>Štefánikova 216/21, Praha Praha 5, 15000</t>
  </si>
  <si>
    <t>HESTIA - Centrum pro dobrovolnictví, z. ú. (67779751)</t>
  </si>
  <si>
    <t>4./2.</t>
  </si>
  <si>
    <t>50/30</t>
  </si>
  <si>
    <t>Rodinná mediace</t>
  </si>
  <si>
    <t>Pod vrstevnicí 1760/23, Praha Krč, 14000</t>
  </si>
  <si>
    <t>Thése - poradna pro vztahy a rodinu, z.s. (03639011)</t>
  </si>
  <si>
    <t>3./2.</t>
  </si>
  <si>
    <t>160 /85</t>
  </si>
  <si>
    <t>Rodičovské rozhovory</t>
  </si>
  <si>
    <t>2./2.</t>
  </si>
  <si>
    <t>250/15-20</t>
  </si>
  <si>
    <t>Centrum rodinné terapie Horizont</t>
  </si>
  <si>
    <t>Karlovarská 337/18, Praha Ruzyně, 16100</t>
  </si>
  <si>
    <t>Dům tří přání, z.ú. (26544431)</t>
  </si>
  <si>
    <t>1./2.</t>
  </si>
  <si>
    <t>4.2 Podpora práce s dětmi a jejich rodinami (2023)</t>
  </si>
  <si>
    <t>Sociální a zdravotní II.</t>
  </si>
  <si>
    <t>70/9</t>
  </si>
  <si>
    <t>Pomoc rodinám v péči o seniory s demencí</t>
  </si>
  <si>
    <t>63, Krupá Krupá, 28163</t>
  </si>
  <si>
    <t>Centrum Seňorina,  z.s. (04347536)</t>
  </si>
  <si>
    <t>18./3.</t>
  </si>
  <si>
    <t>26/13</t>
  </si>
  <si>
    <t>Provozovaná sociální služba</t>
  </si>
  <si>
    <t>Čapkova 400/13, Praha Michle, 14000</t>
  </si>
  <si>
    <t>Dům seniorů Michle s.r.o. (25056069)</t>
  </si>
  <si>
    <t>17./3.</t>
  </si>
  <si>
    <t>Pomůcky pro léčbu a prevenci kožních defektů</t>
  </si>
  <si>
    <t>16./3.</t>
  </si>
  <si>
    <t>Pomůcky pro trénink kognitivních funkcí</t>
  </si>
  <si>
    <t>15./3.</t>
  </si>
  <si>
    <t>56/7</t>
  </si>
  <si>
    <t>Zajištění terénních sociálních služeb</t>
  </si>
  <si>
    <t>Pivovarská 170/3, Beroun Beroun-Centrum, 26601</t>
  </si>
  <si>
    <t>VČELKA sociální služby o.p.s. (24732915)</t>
  </si>
  <si>
    <t>14./3.</t>
  </si>
  <si>
    <t xml:space="preserve">2700 / 360 </t>
  </si>
  <si>
    <t>Elpida - centra pro aktivní stárnutí</t>
  </si>
  <si>
    <t>13./3.</t>
  </si>
  <si>
    <t>78/40</t>
  </si>
  <si>
    <t>12./3.</t>
  </si>
  <si>
    <t>11./3.</t>
  </si>
  <si>
    <t>10./3.</t>
  </si>
  <si>
    <t>4/4</t>
  </si>
  <si>
    <t>Křížovnická pečovatelská službu pro Prahu 4</t>
  </si>
  <si>
    <t>Platnéřská 191, Praha Staré Město, 11000</t>
  </si>
  <si>
    <t>Dívčí katolická střední škola (47611162)</t>
  </si>
  <si>
    <t>9./3.</t>
  </si>
  <si>
    <t>100 / 38</t>
  </si>
  <si>
    <t>Osobní asistence Čtyřlístek</t>
  </si>
  <si>
    <t>A DOMA z. s. (27053679)</t>
  </si>
  <si>
    <t>8./3.</t>
  </si>
  <si>
    <t>68/35</t>
  </si>
  <si>
    <t>Domov Sue Ryder - domov pro seniory z Prahy 4</t>
  </si>
  <si>
    <t>Michelská 1/7, Praha Michle, 14000</t>
  </si>
  <si>
    <t>Domov Sue Ryder, z. ú. (26204673)</t>
  </si>
  <si>
    <t>7./3.</t>
  </si>
  <si>
    <t>50/20</t>
  </si>
  <si>
    <t>Péče doma</t>
  </si>
  <si>
    <t>Thése one s.r.o. (05079225)</t>
  </si>
  <si>
    <t>6./3.</t>
  </si>
  <si>
    <t xml:space="preserve">1150  /  35 </t>
  </si>
  <si>
    <t>V bezpečí s Andělem Strážným</t>
  </si>
  <si>
    <t>Anděl Strážný, z.ú. (02771527)</t>
  </si>
  <si>
    <t>5./3.</t>
  </si>
  <si>
    <t>40/10</t>
  </si>
  <si>
    <t>Poskytování sociální služby Sociální rehabilitace</t>
  </si>
  <si>
    <t>4./3.</t>
  </si>
  <si>
    <t>50/25</t>
  </si>
  <si>
    <t>Charitní služba osobní asistence</t>
  </si>
  <si>
    <t>U modré školy 2337/1, Praha Chodov, 14900</t>
  </si>
  <si>
    <t>Charita Praha - Chodov (60435194)</t>
  </si>
  <si>
    <t>3./3.</t>
  </si>
  <si>
    <t>110/50</t>
  </si>
  <si>
    <t>Charitní pečovatelská služba</t>
  </si>
  <si>
    <t>2./3.</t>
  </si>
  <si>
    <t>240 / 32</t>
  </si>
  <si>
    <t>Osobní asistence</t>
  </si>
  <si>
    <t>1./3.</t>
  </si>
  <si>
    <t>4.3 Podpora služeb pro seniory (2023)</t>
  </si>
  <si>
    <t>Sociální a zdravotní III.</t>
  </si>
  <si>
    <t>44/18</t>
  </si>
  <si>
    <t>Zlepšení kvality života onkologických pacientek</t>
  </si>
  <si>
    <t>Raffaelova 1991/5, Praha Strašnice, 10000</t>
  </si>
  <si>
    <t>ALEN - ženy s rakovinou prsu, z.s. (47610191)</t>
  </si>
  <si>
    <t>33./4.</t>
  </si>
  <si>
    <t>80/20</t>
  </si>
  <si>
    <t>Dobroduš - následná péče pro lidi s duševním onemocněním</t>
  </si>
  <si>
    <t>32./4.</t>
  </si>
  <si>
    <t>17./3</t>
  </si>
  <si>
    <t>Stacionář POHODA</t>
  </si>
  <si>
    <t>Roškotova 1737/6, Praha Braník, 14000</t>
  </si>
  <si>
    <t>POHODA - společnost pro normální život lidí s postižením, z.ú. (68380216)</t>
  </si>
  <si>
    <t>31./4.</t>
  </si>
  <si>
    <t>Asistence POHODA - osobní asistence</t>
  </si>
  <si>
    <t>30./4.</t>
  </si>
  <si>
    <t>22./2</t>
  </si>
  <si>
    <t>Bydlení POHODA</t>
  </si>
  <si>
    <t>29./4.</t>
  </si>
  <si>
    <t>120/110</t>
  </si>
  <si>
    <t>VHODNOU VÝUKOU A VYPLNĚNÝM VOLNÝM ČASEM, POMÁHÁME POTŘEBNÝM.</t>
  </si>
  <si>
    <t>U zeleného ptáka 1158/5, Praha Kunratice, 14800</t>
  </si>
  <si>
    <t>KŘIŽOVATKA.CZ, z. s. (70822379)</t>
  </si>
  <si>
    <t>28./4.</t>
  </si>
  <si>
    <t>Osobní asistence pro občany Prahy 4</t>
  </si>
  <si>
    <t>Filipova 2013/3, Praha Chodov, 148 00</t>
  </si>
  <si>
    <t>Fosa, o. p. s. (247 24 017)</t>
  </si>
  <si>
    <t>27./4.</t>
  </si>
  <si>
    <t>160/8</t>
  </si>
  <si>
    <t>Sociální poradenství STP Karlín</t>
  </si>
  <si>
    <t>Karlínské náměstí 59/12, Praha Karlín, 18600</t>
  </si>
  <si>
    <t>Svaz tělesně postižených v České republice z. s. (00536334)</t>
  </si>
  <si>
    <t>26./4.</t>
  </si>
  <si>
    <t>134/10</t>
  </si>
  <si>
    <t>Tlumočnická služba ČUN 2023</t>
  </si>
  <si>
    <t>Dlouhá 729/37, Praha Staré Město, 11000</t>
  </si>
  <si>
    <t>Česká unie neslyšících, z.ú. (00675547)</t>
  </si>
  <si>
    <t>25./4.</t>
  </si>
  <si>
    <t>90/3</t>
  </si>
  <si>
    <t>Odlehčovací služba pro děti se zdravotním postižením</t>
  </si>
  <si>
    <t>Filipova 2013/1, Praha Chodov, 14800</t>
  </si>
  <si>
    <t>Hornomlýnská, o.p.s. (01615939)</t>
  </si>
  <si>
    <t>24./4.</t>
  </si>
  <si>
    <t>215/25</t>
  </si>
  <si>
    <t>Centrum denních aktivit Dům u Libuše</t>
  </si>
  <si>
    <t>Dolákova 536/24, Praha Bohnice, 18100</t>
  </si>
  <si>
    <t>Fokus Praha, z.ú. (45701822)</t>
  </si>
  <si>
    <t>23./4.</t>
  </si>
  <si>
    <t>151/19</t>
  </si>
  <si>
    <t>CSS ČUN Praha SAS 2023</t>
  </si>
  <si>
    <t>22./4.</t>
  </si>
  <si>
    <t>22/3</t>
  </si>
  <si>
    <t>Modrý klíč o.p.s. - týdenní stacionář</t>
  </si>
  <si>
    <t>Smolkova 567/2, Praha Kamýk, 14200</t>
  </si>
  <si>
    <t>Modrý klíč o.p.s. (29139376)</t>
  </si>
  <si>
    <t>21./4.</t>
  </si>
  <si>
    <t>Terén - 194/40, pobyt - 58/9</t>
  </si>
  <si>
    <t>Odlehčovací služby Cesty domů</t>
  </si>
  <si>
    <t>Heleny Kočvarové 1583/1, Praha Michle, 140 00</t>
  </si>
  <si>
    <t>Cesta domů, z. ú. (26528843)</t>
  </si>
  <si>
    <t>20./4.</t>
  </si>
  <si>
    <t>100/25</t>
  </si>
  <si>
    <t>Centrum sociálně rehabilitačních služeb</t>
  </si>
  <si>
    <t>Baobab z.s. (67360670)</t>
  </si>
  <si>
    <t>19./4.</t>
  </si>
  <si>
    <t>38/5</t>
  </si>
  <si>
    <t>Tréninková kavárna Café na půl cesty</t>
  </si>
  <si>
    <t>18./4.</t>
  </si>
  <si>
    <t>32/5</t>
  </si>
  <si>
    <t>Diakonie Praha - Domov pro osoby se zdravotním postižením pro občany MČ Praha 4</t>
  </si>
  <si>
    <t>17./4.</t>
  </si>
  <si>
    <t>4 000/100</t>
  </si>
  <si>
    <t>Poradna Cesty domů</t>
  </si>
  <si>
    <t>16./4.</t>
  </si>
  <si>
    <t>250/10</t>
  </si>
  <si>
    <t>Centrum Amelie v Praze</t>
  </si>
  <si>
    <t>Šaldova 337/1, Praha Karlín, 18600</t>
  </si>
  <si>
    <t>Amelie, z.s. (27052141)</t>
  </si>
  <si>
    <t>15./4.</t>
  </si>
  <si>
    <t>110/15</t>
  </si>
  <si>
    <t>Celoroční volnočasové aktivity pro děti s autismem</t>
  </si>
  <si>
    <t>V Holešovičkách 593/1a, Praha Libeň, 18200</t>
  </si>
  <si>
    <t>Národní ústav pro autismus, z.ú. (26623064)</t>
  </si>
  <si>
    <t>14./4.</t>
  </si>
  <si>
    <t>1500/90</t>
  </si>
  <si>
    <t>Poskytování komplexních sociálních služeb osobám s autismem z Prahy 4</t>
  </si>
  <si>
    <t>13./4.</t>
  </si>
  <si>
    <t>42/10</t>
  </si>
  <si>
    <t>Poskytování sociální služby Osobní asistence</t>
  </si>
  <si>
    <t>12./4.</t>
  </si>
  <si>
    <t>5/1</t>
  </si>
  <si>
    <t>Modrý klíč o.p.s. - domov pro osoby se zdravotním postižením</t>
  </si>
  <si>
    <t>11./4.</t>
  </si>
  <si>
    <t>88/14</t>
  </si>
  <si>
    <t>Modrý klíč o.p.s. - denní stacionář</t>
  </si>
  <si>
    <t>10./4.</t>
  </si>
  <si>
    <t>105/10</t>
  </si>
  <si>
    <t>Centrum aktivního života zrakově postižených</t>
  </si>
  <si>
    <t>Okamžik, z. ú. (70837791)</t>
  </si>
  <si>
    <t>9./4.</t>
  </si>
  <si>
    <t>Poradenské centrum</t>
  </si>
  <si>
    <t>8./4.</t>
  </si>
  <si>
    <t>400/35</t>
  </si>
  <si>
    <t>Osobní asistence pro občany MČ Praha 4</t>
  </si>
  <si>
    <t>Černokostelecká 2020/20, Praha Strašnice, 10000</t>
  </si>
  <si>
    <t>HEWER, z.s. (66000653)</t>
  </si>
  <si>
    <t>7./4.</t>
  </si>
  <si>
    <t>10/10</t>
  </si>
  <si>
    <t>Služby osobní asistence občanům MČ Praha 4 - 2023</t>
  </si>
  <si>
    <t>Koněvova 155/4, Praha Žižkov, 13000</t>
  </si>
  <si>
    <t>Asistence, o.p.s. (63830540)</t>
  </si>
  <si>
    <t>6./4.</t>
  </si>
  <si>
    <t>8 klientů</t>
  </si>
  <si>
    <t>Odborné sociální poradenství</t>
  </si>
  <si>
    <t>Na Strži 1683/40, Praha Hostavice, 198 00</t>
  </si>
  <si>
    <t>Tichý svět, o.p.s. (26611716)</t>
  </si>
  <si>
    <t>5./4.</t>
  </si>
  <si>
    <t>11 klientů</t>
  </si>
  <si>
    <t>Sociální rehabilitace</t>
  </si>
  <si>
    <t>4./4.</t>
  </si>
  <si>
    <t>14 klientů</t>
  </si>
  <si>
    <t>Tichá linka</t>
  </si>
  <si>
    <t>3./4.</t>
  </si>
  <si>
    <t>210/200</t>
  </si>
  <si>
    <t>Terénní tým BONA, o.p.s. pro lidi s duševním onemocněním na Praze 4</t>
  </si>
  <si>
    <t>Pod Čimickým hájem 177/1, Praha Bohnice, 18100</t>
  </si>
  <si>
    <t>BONA, o.p.s. (25732587)</t>
  </si>
  <si>
    <t>2./4.</t>
  </si>
  <si>
    <t>260/6</t>
  </si>
  <si>
    <t>Raná péče pro rodiny dětí se zrakovým nebo kombinovaným postižením s bydlištěm na území Prahy 4</t>
  </si>
  <si>
    <t>EDA cz, z.ú. (24743054)</t>
  </si>
  <si>
    <t>1./4.</t>
  </si>
  <si>
    <t>4.4 Podpora služeb pro zdravotně znevýhodněné občany (2023)</t>
  </si>
  <si>
    <t>Sociální a zdravotní IV.</t>
  </si>
  <si>
    <t>1415 / 1000</t>
  </si>
  <si>
    <t xml:space="preserve"> Umělecko-vzdělávací zážitek v tématu ženského zdraví</t>
  </si>
  <si>
    <t xml:space="preserve"> Na sypkém 1461/8, Praha Libeň, 18000</t>
  </si>
  <si>
    <t xml:space="preserve"> The Same Self z. s.</t>
  </si>
  <si>
    <t>9./5.</t>
  </si>
  <si>
    <t>55/22</t>
  </si>
  <si>
    <t>Dobrovolníci v rodinách</t>
  </si>
  <si>
    <t>8./5.</t>
  </si>
  <si>
    <t>60 dobrovolníků + 210 seniorů/60 dobrovolníků + 210 seniorů</t>
  </si>
  <si>
    <t>Rozvoj dobrovolnictví na Praze 4</t>
  </si>
  <si>
    <t>Michelská 21/61, Praha Michle, 14100</t>
  </si>
  <si>
    <t>Letokruh, z.ú. (07635966)</t>
  </si>
  <si>
    <t>7./5.</t>
  </si>
  <si>
    <t>1308/130</t>
  </si>
  <si>
    <t>Senioři Prahy 4 v pohybu</t>
  </si>
  <si>
    <t>Uralská 770/6, Praha Bubeneč, 16000</t>
  </si>
  <si>
    <t>Senior fitnes z. s. (22724770)</t>
  </si>
  <si>
    <t>6./5.</t>
  </si>
  <si>
    <t>Dobrovolnické centrum SCPS</t>
  </si>
  <si>
    <t>5./5.</t>
  </si>
  <si>
    <t>15/12</t>
  </si>
  <si>
    <t>Pohybové aktivity pro seniory</t>
  </si>
  <si>
    <t>Vlastislavova 603/11, Praha Nusle, 14000</t>
  </si>
  <si>
    <t>CIRQUEON, z.ú. (28162919)</t>
  </si>
  <si>
    <t>4./5.</t>
  </si>
  <si>
    <t>250/15</t>
  </si>
  <si>
    <t>Aktivní a informovaný onkologický pacient</t>
  </si>
  <si>
    <t>3./5.</t>
  </si>
  <si>
    <t>125/8</t>
  </si>
  <si>
    <t>Dobrovolnické centrum</t>
  </si>
  <si>
    <t>2./5.</t>
  </si>
  <si>
    <t>Zvýšení erudovanosti a podpora dobrovolníků z Centra podpůrné péče FTN</t>
  </si>
  <si>
    <t>Vídeňská 800, Praha Krč, 14000</t>
  </si>
  <si>
    <t>Fakultní Thomayerova nemocnice (00064190)</t>
  </si>
  <si>
    <t>1./5.</t>
  </si>
  <si>
    <t>4.5 Podpora dobrovolnictví, vzdělávání a programů zdraví (2023)</t>
  </si>
  <si>
    <t>Sociální a zdravotní V.</t>
  </si>
  <si>
    <t>Školní klub při ZŠ Nedvědovo náměstí</t>
  </si>
  <si>
    <t>3./6.</t>
  </si>
  <si>
    <t>Komunitní centrum pro seniory Údolní</t>
  </si>
  <si>
    <t>Údolní 1147/106, Praha Braník, 14200</t>
  </si>
  <si>
    <t>Crossroad.cz, o.p.s. (02514559)</t>
  </si>
  <si>
    <t>2./6.</t>
  </si>
  <si>
    <t>250-350/200+</t>
  </si>
  <si>
    <t>Klubovna v Michelské</t>
  </si>
  <si>
    <t>1./6.</t>
  </si>
  <si>
    <t>4.6 Podpora komunitních zařízení (2023)</t>
  </si>
  <si>
    <t>Sociální a zdravotní VI.</t>
  </si>
  <si>
    <t>100/10</t>
  </si>
  <si>
    <t>Adiktologická ambulance pro děti a dorost i v domácím prostředí klienta</t>
  </si>
  <si>
    <t>5./7.</t>
  </si>
  <si>
    <t>40/17</t>
  </si>
  <si>
    <t>Domov Sue Ryder – služba osobní asistence pro občany Prahy 4</t>
  </si>
  <si>
    <t>4./7.</t>
  </si>
  <si>
    <t>Psychoterapeutická podpora při střetu se závažným onemocněním</t>
  </si>
  <si>
    <t>Jeseniova 1164/47, Praha Žižkov, 13000</t>
  </si>
  <si>
    <t>PRO Gaudia, z. ú. (26641135)</t>
  </si>
  <si>
    <t>3./7.</t>
  </si>
  <si>
    <t>500/70</t>
  </si>
  <si>
    <t>Domácí hospic Cesta domů</t>
  </si>
  <si>
    <t>2./7.</t>
  </si>
  <si>
    <t>80/40</t>
  </si>
  <si>
    <t>Charitní ošetřovatelská služba</t>
  </si>
  <si>
    <t>1./7.</t>
  </si>
  <si>
    <t>4.7 Podpora terénní péče (2023)</t>
  </si>
  <si>
    <t>Sociální a zdravotní VII.</t>
  </si>
  <si>
    <t>300/100</t>
  </si>
  <si>
    <t>Hospic Malovická</t>
  </si>
  <si>
    <t>Českobratrská 276/11, Praha Žižkov, 13000</t>
  </si>
  <si>
    <t>soft palm z. s. (01327216)</t>
  </si>
  <si>
    <t>7./8.</t>
  </si>
  <si>
    <t>63/30</t>
  </si>
  <si>
    <t>Domov Sue Ryder - komplexní rehabilitační péče pro seniory, občany Prahy 4</t>
  </si>
  <si>
    <t>6./8.</t>
  </si>
  <si>
    <t>225/15</t>
  </si>
  <si>
    <t>Terminální hospic ve Starých Bohnicích</t>
  </si>
  <si>
    <t>Bohnická 12/57, Praha Praha 8, 18100</t>
  </si>
  <si>
    <t>Hospic Štrasburk o.p.s. (61383457)</t>
  </si>
  <si>
    <t>5./8.</t>
  </si>
  <si>
    <t>250/25</t>
  </si>
  <si>
    <t>Hospic Dobrého Pastýře v Čerčanech</t>
  </si>
  <si>
    <t>Sokolská 584, Čerčany Čerčany, 25722</t>
  </si>
  <si>
    <t>TŘI, z.ú. (18623433)</t>
  </si>
  <si>
    <t>4./8.</t>
  </si>
  <si>
    <t>320/40</t>
  </si>
  <si>
    <t>Náročná ošetřovatelská následná péče o pacienty v pokročilém věku</t>
  </si>
  <si>
    <t>K šancím 50/6, Praha Řepy, 16300</t>
  </si>
  <si>
    <t>Domov sv. Karla Boromejského (65400143)</t>
  </si>
  <si>
    <t>3./8.</t>
  </si>
  <si>
    <t>290/260</t>
  </si>
  <si>
    <t>Zkvalitnění péče na Oddělení geriatrie a následné péče</t>
  </si>
  <si>
    <t>2./8.</t>
  </si>
  <si>
    <t>700/600</t>
  </si>
  <si>
    <t>Rehabilitační respirační pomůcka nejen pro pacienty s post Covid syndromem</t>
  </si>
  <si>
    <t>1./8.</t>
  </si>
  <si>
    <t>4.8 Podpora pobytové, lůžkové péče (2023)</t>
  </si>
  <si>
    <t>Sociální a zdravotní VIII.</t>
  </si>
  <si>
    <t>100/34</t>
  </si>
  <si>
    <t>Kompostování v Sue Ryder</t>
  </si>
  <si>
    <t>IV/1</t>
  </si>
  <si>
    <t>10000 / 1500</t>
  </si>
  <si>
    <t>Udržitelný rozvoj - workshopy pro děti v Království železnic</t>
  </si>
  <si>
    <t>Roháčova 145/14, Praha Žižkov, 13000</t>
  </si>
  <si>
    <t>Ústav modelů ve vzdělávání, zapsaný ústav (03380092)</t>
  </si>
  <si>
    <t>Pražské výstavy starých odrůd ovoce 2023</t>
  </si>
  <si>
    <t>Michelská 48/5, Praha Praha 4, 14000</t>
  </si>
  <si>
    <t>Dům ochránců přírody v Praze - ZO ČSOP (22758321)</t>
  </si>
  <si>
    <t>4/1</t>
  </si>
  <si>
    <t>Péče o ztracená, bezprizorní, nemocná a zraněná zvířata, hlavně kočky</t>
  </si>
  <si>
    <t>Ke Krči 1038/5, Praha Braník, 14700</t>
  </si>
  <si>
    <t>ANIMAL´S OS, zapsaný spolek (22858679)</t>
  </si>
  <si>
    <t>900/90</t>
  </si>
  <si>
    <t>Pražská zvířecí záchranka -žádaná pomoc divokým zvířatům v nouzi, moderní osvěta</t>
  </si>
  <si>
    <t>Michelská 48/5, Praha Michle, 14000</t>
  </si>
  <si>
    <t>Dům ochránců přírody v Praze - ZO ČSOP  (22758321 )</t>
  </si>
  <si>
    <t>Dotační pomoc opuštěným a nemocným kočkám na území Prahy 4</t>
  </si>
  <si>
    <t>Dvorecká 1165/1, Praha Podolí, 14700</t>
  </si>
  <si>
    <t>ZO ČSOP Ochránci zvířat sv. Františka z Assisi (69058458)</t>
  </si>
  <si>
    <t>Zlepšení životního prostředí ZŠ – péče o zeleň v dopravně zatíženém území</t>
  </si>
  <si>
    <t>Výsadba stromů ve veslařském klubu Blesk</t>
  </si>
  <si>
    <t>Rozkvetlá škola Nedvědák</t>
  </si>
  <si>
    <t>5.1 Dotace na podporu zlepšení kvality života ve městě (2023), 5.2 Dotace na ochranu a péči o zvířata a hmyz (2023), 5.3 Dotace na ekologickou výchovu a vzdělání (2023), 5.4 Dotace pro oblast a na využití odpadů (2023)</t>
  </si>
  <si>
    <t>V. Dotační programy na podporu životního prostředí na území MČ Praha 4 v roce 2023</t>
  </si>
  <si>
    <t>Životní prostředí</t>
  </si>
  <si>
    <t>Doporučeno odbornou komisí</t>
  </si>
  <si>
    <t>nová žádost</t>
  </si>
  <si>
    <t>Mikulášská besídka 2023</t>
  </si>
  <si>
    <t>Sochařská 319/4, Praha Bubeneč, 17000</t>
  </si>
  <si>
    <t>Letní tábor Alea, z.s. (26651947)</t>
  </si>
  <si>
    <t>150/150</t>
  </si>
  <si>
    <t>Podpora řemesel - Řemeslné a kutilské dílny pro rodiče s dětmi</t>
  </si>
  <si>
    <t>1000  / 1000</t>
  </si>
  <si>
    <t>Tvořivě ve třech generacích, hlínou i kresbou 2023</t>
  </si>
  <si>
    <t>Karpatská 863/1, Praha Vršovice, 10000</t>
  </si>
  <si>
    <t>Pražské volnočasové umělecké centrum, z.ú. (04754077)</t>
  </si>
  <si>
    <t>Rodinné vánoční setkání 2023</t>
  </si>
  <si>
    <t>30, z toho 16 účastníků z MČ Praha 4</t>
  </si>
  <si>
    <t>Rehabilitační pobyt rodin s postiženým členem rodiny 2023</t>
  </si>
  <si>
    <t>PROTEBE z.s. (60458879)</t>
  </si>
  <si>
    <t>90/80</t>
  </si>
  <si>
    <t>Po rodičovské do práce</t>
  </si>
  <si>
    <t>Václavské náměstí 802/56, Praha Nové Město, 11000</t>
  </si>
  <si>
    <t>Business &amp; Professional Women CR z.s. (22821431)</t>
  </si>
  <si>
    <t>Akademie MOderního Seniora (Akademie AMOS) 
pro seniory MČ PRAHA 4</t>
  </si>
  <si>
    <t>Podpora akcí Klubu přátel školy ZŠ Jižní IV. - podpora rodinné politiky</t>
  </si>
  <si>
    <t>Jižní IV 1750/10, Praha Záběhlice, 14100</t>
  </si>
  <si>
    <t>Klub přátel školy ZŠ Jižní IV., z.s. (45247188)</t>
  </si>
  <si>
    <t>550/400</t>
  </si>
  <si>
    <t>Studio Dobeška v roce 2023</t>
  </si>
  <si>
    <t>Mezigeneračně na Praze 4</t>
  </si>
  <si>
    <t>40 seniorů a cca 800 dětí/40 seniorů a cca 800 dětí</t>
  </si>
  <si>
    <t>Náhradní babička či dědeček - cesta k vícegeneračnímu respektu</t>
  </si>
  <si>
    <t>6.1 Dotace pro subjekty pořádající jednorázové aktivity v oblasti rodinné politiky na území MČ Praha 4 a pro subjekty zajišťující celoroční aktivity v oblasti rodinné politiky na území MČ Praha 4 (2023)</t>
  </si>
  <si>
    <t>VI. Podpora rodinné politiky a integrace cizinců a národnostních menšin na území MČ Praha 4 v roce 2023</t>
  </si>
  <si>
    <t>Rodinná politika</t>
  </si>
  <si>
    <t>Vánoce na míru</t>
  </si>
  <si>
    <t>60/40</t>
  </si>
  <si>
    <t>Dvě komentované SLOW vycházky po zajímavostech historické Prahy 4</t>
  </si>
  <si>
    <t>100-200 osob</t>
  </si>
  <si>
    <t>Mladí ladí dětem - interaktivní koncert Timbalooloo</t>
  </si>
  <si>
    <t>Spálená 104/43, Praha Nové Město, 11000</t>
  </si>
  <si>
    <t>Nerudný fest.cz (26578824)</t>
  </si>
  <si>
    <t>80-100, předpokládaný počet účastníků z MČ Praha 4 je 80.</t>
  </si>
  <si>
    <t>Mladí ladí dětem - Timbalooloo pro rodiče s dětmi</t>
  </si>
  <si>
    <t>15/15</t>
  </si>
  <si>
    <t>Jazyková příprava studentů s OMJ na střední školu</t>
  </si>
  <si>
    <t>Dittrichova 346/4, Praha Nové Město, 12000</t>
  </si>
  <si>
    <t>Magnus Academia s.r.o. (11659564)</t>
  </si>
  <si>
    <t>Počet podpořených UA dětí 531 cash za rok 2022, celkově 857 v hodnotě 4,3MIO, z toho P4 120 UA dětí v hodnotě 960K. Předpokládaný počet podpořených dětí z Prahy 4 pro rok 2023 je 200, z toho  žádáme o podporu 30 dětí.</t>
  </si>
  <si>
    <t>Podpora ukrajinských dětí</t>
  </si>
  <si>
    <t>Příprava dětí s OMJ do 1. třídy</t>
  </si>
  <si>
    <t>Příprava na zkoušky z českého jazyka pro nabytí trvalého pobytu ČR</t>
  </si>
  <si>
    <t>750/700</t>
  </si>
  <si>
    <t>S Italy u společného stolu,  Speciality slovenských matiček</t>
  </si>
  <si>
    <t>18/4</t>
  </si>
  <si>
    <t>Integrace cizinců</t>
  </si>
  <si>
    <t>Boleslavova 1529/28, Praha Nusle, 14000</t>
  </si>
  <si>
    <t>Prague Recicling s.r.o. (17251753)</t>
  </si>
  <si>
    <t>120/120</t>
  </si>
  <si>
    <t>Barevné výlety</t>
  </si>
  <si>
    <t>Libušská 319/126, Praha Písnice, 14200</t>
  </si>
  <si>
    <t>"INFO-DRÁČEK, z.s." (22837558)</t>
  </si>
  <si>
    <t>Veselý týden s Dráčkem</t>
  </si>
  <si>
    <t>6.2 Dotace na podporu národnostních menšin a integrace cizinců do české společnosti (2023)</t>
  </si>
  <si>
    <t>Integrace</t>
  </si>
  <si>
    <t>Ano</t>
  </si>
  <si>
    <t>přesunuto do SIII</t>
  </si>
  <si>
    <t xml:space="preserve">přesunuto z SI. </t>
  </si>
  <si>
    <t>Podpora celoroční činnosti a vybavení posilovny a tělocvičny VK Blesk sportovním nářadím</t>
  </si>
  <si>
    <t xml:space="preserve">přesunuto do SI. </t>
  </si>
  <si>
    <t>přesunuto z SIII</t>
  </si>
  <si>
    <t>přesunuto do INT</t>
  </si>
  <si>
    <t>v roce 2022 nebylo podáno
přesunuto z ROD</t>
  </si>
  <si>
    <t>III/32</t>
  </si>
  <si>
    <t>Modernizace a opravy areálu</t>
  </si>
  <si>
    <t>přeřazeno z kultury na základě rozhodnutí kult. Komise</t>
  </si>
  <si>
    <t>jedná se o podporu dvou reprezentantů</t>
  </si>
  <si>
    <t>jedná se o podporu v rámci reprezentace – startovné a cestovní náklady, vlovni účast na soutěžích v Maďarsku a v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</si>
</sst>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_-* #,##0_-;\-* #,##0_-;_-* &quot;-&quot;??_-;_-@_-"/>
    <numFmt numFmtId="165" formatCode="_-* #,##0\ _K_č_-;\-* #,##0\ _K_č_-;_-* &quot;-&quot;??\ _K_č_-;_-@_-"/>
    <numFmt numFmtId="166" formatCode="#,##0_ ;\-#,##0\ 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rgb="FF21252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color rgb="FF212529"/>
      <name val="Segoe UI"/>
      <family val="2"/>
      <charset val="238"/>
    </font>
    <font>
      <sz val="11"/>
      <name val="Calibri"/>
      <family val="2"/>
    </font>
    <font>
      <sz val="9"/>
      <color theme="1"/>
      <name val="Calibri"/>
      <family val="2"/>
      <charset val="238"/>
      <scheme val="minor"/>
    </font>
    <font>
      <i/>
      <sz val="10"/>
      <name val="Calibri"/>
      <family val="2"/>
    </font>
    <font>
      <i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 style="thin">
        <color indexed="64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wrapText="1"/>
    </xf>
    <xf numFmtId="164" fontId="0" fillId="2" borderId="2" xfId="1" applyNumberFormat="1" applyFont="1" applyFill="1" applyBorder="1" applyAlignment="1" applyProtection="1">
      <alignment horizontal="center"/>
    </xf>
    <xf numFmtId="164" fontId="0" fillId="2" borderId="2" xfId="1" applyNumberFormat="1" applyFont="1" applyFill="1" applyBorder="1" applyProtection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3" fillId="2" borderId="2" xfId="1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164" fontId="0" fillId="2" borderId="0" xfId="1" applyNumberFormat="1" applyFont="1" applyFill="1" applyBorder="1" applyAlignment="1" applyProtection="1">
      <alignment horizontal="center"/>
    </xf>
    <xf numFmtId="164" fontId="0" fillId="2" borderId="0" xfId="1" applyNumberFormat="1" applyFont="1" applyFill="1" applyBorder="1" applyProtection="1"/>
    <xf numFmtId="0" fontId="0" fillId="2" borderId="0" xfId="0" applyFill="1" applyAlignment="1">
      <alignment horizontal="center"/>
    </xf>
    <xf numFmtId="0" fontId="0" fillId="2" borderId="0" xfId="0" applyFill="1"/>
    <xf numFmtId="164" fontId="5" fillId="2" borderId="0" xfId="1" applyNumberFormat="1" applyFont="1" applyFill="1" applyBorder="1" applyAlignment="1" applyProtection="1">
      <alignment horizontal="right" vertical="center"/>
    </xf>
    <xf numFmtId="164" fontId="5" fillId="2" borderId="5" xfId="1" applyNumberFormat="1" applyFont="1" applyFill="1" applyBorder="1" applyAlignment="1" applyProtection="1">
      <alignment horizontal="left" vertical="center" indent="1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wrapText="1"/>
    </xf>
    <xf numFmtId="164" fontId="0" fillId="2" borderId="7" xfId="1" applyNumberFormat="1" applyFont="1" applyFill="1" applyBorder="1" applyAlignment="1" applyProtection="1">
      <alignment horizontal="center"/>
    </xf>
    <xf numFmtId="164" fontId="0" fillId="2" borderId="7" xfId="1" applyNumberFormat="1" applyFont="1" applyFill="1" applyBorder="1" applyProtection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" fontId="7" fillId="3" borderId="12" xfId="1" applyNumberFormat="1" applyFont="1" applyFill="1" applyBorder="1" applyAlignment="1" applyProtection="1">
      <alignment horizontal="center" vertical="center" wrapText="1"/>
    </xf>
    <xf numFmtId="1" fontId="7" fillId="3" borderId="14" xfId="1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vertical="center"/>
      <protection locked="0"/>
    </xf>
    <xf numFmtId="165" fontId="0" fillId="0" borderId="15" xfId="1" applyNumberFormat="1" applyFont="1" applyFill="1" applyBorder="1" applyAlignment="1" applyProtection="1">
      <alignment horizontal="center" vertical="center"/>
      <protection locked="0"/>
    </xf>
    <xf numFmtId="165" fontId="8" fillId="0" borderId="15" xfId="1" applyNumberFormat="1" applyFont="1" applyFill="1" applyBorder="1" applyAlignment="1" applyProtection="1">
      <alignment vertical="center"/>
      <protection locked="0"/>
    </xf>
    <xf numFmtId="0" fontId="0" fillId="5" borderId="0" xfId="0" applyFill="1"/>
    <xf numFmtId="0" fontId="9" fillId="5" borderId="0" xfId="0" applyFont="1" applyFill="1"/>
    <xf numFmtId="165" fontId="0" fillId="5" borderId="0" xfId="0" applyNumberFormat="1" applyFill="1"/>
    <xf numFmtId="165" fontId="8" fillId="0" borderId="16" xfId="1" applyNumberFormat="1" applyFont="1" applyFill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165" fontId="0" fillId="6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165" fontId="0" fillId="0" borderId="19" xfId="1" applyNumberFormat="1" applyFont="1" applyFill="1" applyBorder="1" applyAlignment="1" applyProtection="1">
      <alignment horizontal="center" vertical="center"/>
      <protection locked="0"/>
    </xf>
    <xf numFmtId="165" fontId="0" fillId="6" borderId="19" xfId="1" applyNumberFormat="1" applyFont="1" applyFill="1" applyBorder="1" applyAlignment="1" applyProtection="1">
      <alignment horizontal="center" vertical="center"/>
      <protection locked="0"/>
    </xf>
    <xf numFmtId="165" fontId="8" fillId="0" borderId="19" xfId="1" applyNumberFormat="1" applyFont="1" applyFill="1" applyBorder="1" applyAlignment="1" applyProtection="1">
      <alignment vertical="center"/>
      <protection locked="0"/>
    </xf>
    <xf numFmtId="165" fontId="8" fillId="0" borderId="20" xfId="1" applyNumberFormat="1" applyFont="1" applyFill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0" fillId="6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15" xfId="1" applyNumberFormat="1" applyFont="1" applyFill="1" applyBorder="1" applyAlignment="1" applyProtection="1">
      <alignment vertical="center"/>
      <protection locked="0"/>
    </xf>
    <xf numFmtId="3" fontId="0" fillId="0" borderId="17" xfId="1" applyNumberFormat="1" applyFont="1" applyFill="1" applyBorder="1" applyAlignment="1" applyProtection="1">
      <alignment horizontal="right" vertical="center" indent="1"/>
      <protection locked="0"/>
    </xf>
    <xf numFmtId="3" fontId="0" fillId="0" borderId="21" xfId="1" applyNumberFormat="1" applyFont="1" applyFill="1" applyBorder="1" applyAlignment="1" applyProtection="1">
      <alignment horizontal="right" vertical="center" indent="1"/>
      <protection locked="0"/>
    </xf>
    <xf numFmtId="3" fontId="0" fillId="5" borderId="18" xfId="0" applyNumberFormat="1" applyFill="1" applyBorder="1" applyAlignment="1">
      <alignment horizontal="right" indent="1"/>
    </xf>
    <xf numFmtId="0" fontId="13" fillId="0" borderId="0" xfId="0" applyFont="1" applyAlignment="1">
      <alignment vertical="top" wrapText="1"/>
    </xf>
    <xf numFmtId="0" fontId="13" fillId="0" borderId="15" xfId="0" applyFont="1" applyBorder="1" applyAlignment="1" applyProtection="1">
      <alignment horizontal="center" vertical="center"/>
      <protection locked="0"/>
    </xf>
    <xf numFmtId="165" fontId="14" fillId="0" borderId="16" xfId="1" applyNumberFormat="1" applyFont="1" applyFill="1" applyBorder="1" applyAlignment="1" applyProtection="1">
      <alignment vertical="center"/>
      <protection locked="0"/>
    </xf>
    <xf numFmtId="165" fontId="14" fillId="0" borderId="15" xfId="1" applyNumberFormat="1" applyFont="1" applyFill="1" applyBorder="1" applyAlignment="1" applyProtection="1">
      <alignment vertical="center"/>
      <protection locked="0"/>
    </xf>
    <xf numFmtId="165" fontId="13" fillId="6" borderId="15" xfId="1" applyNumberFormat="1" applyFont="1" applyFill="1" applyBorder="1" applyAlignment="1" applyProtection="1">
      <alignment horizontal="center" vertical="center"/>
      <protection locked="0"/>
    </xf>
    <xf numFmtId="165" fontId="13" fillId="0" borderId="15" xfId="1" applyNumberFormat="1" applyFont="1" applyFill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5" fillId="0" borderId="15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3" fontId="12" fillId="0" borderId="17" xfId="1" applyNumberFormat="1" applyFont="1" applyFill="1" applyBorder="1" applyAlignment="1" applyProtection="1">
      <alignment horizontal="right" vertical="center" indent="1"/>
      <protection locked="0"/>
    </xf>
    <xf numFmtId="3" fontId="0" fillId="0" borderId="15" xfId="1" applyNumberFormat="1" applyFont="1" applyFill="1" applyBorder="1" applyAlignment="1" applyProtection="1">
      <alignment horizontal="right" vertical="center" indent="1"/>
      <protection locked="0"/>
    </xf>
    <xf numFmtId="3" fontId="13" fillId="0" borderId="17" xfId="1" applyNumberFormat="1" applyFont="1" applyFill="1" applyBorder="1" applyAlignment="1" applyProtection="1">
      <alignment horizontal="right" vertical="center" indent="1"/>
      <protection locked="0"/>
    </xf>
    <xf numFmtId="3" fontId="13" fillId="0" borderId="15" xfId="1" applyNumberFormat="1" applyFont="1" applyFill="1" applyBorder="1" applyAlignment="1" applyProtection="1">
      <alignment horizontal="right" vertical="center" indent="1"/>
      <protection locked="0"/>
    </xf>
    <xf numFmtId="3" fontId="12" fillId="0" borderId="21" xfId="1" applyNumberFormat="1" applyFont="1" applyFill="1" applyBorder="1" applyAlignment="1" applyProtection="1">
      <alignment horizontal="right" vertical="center" indent="1"/>
      <protection locked="0"/>
    </xf>
    <xf numFmtId="3" fontId="0" fillId="5" borderId="0" xfId="0" applyNumberFormat="1" applyFill="1" applyAlignment="1">
      <alignment horizontal="right" indent="1"/>
    </xf>
    <xf numFmtId="0" fontId="0" fillId="7" borderId="19" xfId="0" applyFill="1" applyBorder="1" applyAlignment="1" applyProtection="1">
      <alignment horizontal="center" vertical="center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165" fontId="8" fillId="7" borderId="20" xfId="1" applyNumberFormat="1" applyFont="1" applyFill="1" applyBorder="1" applyAlignment="1" applyProtection="1">
      <alignment vertical="center"/>
      <protection locked="0"/>
    </xf>
    <xf numFmtId="165" fontId="8" fillId="7" borderId="19" xfId="1" applyNumberFormat="1" applyFont="1" applyFill="1" applyBorder="1" applyAlignment="1" applyProtection="1">
      <alignment vertical="center"/>
      <protection locked="0"/>
    </xf>
    <xf numFmtId="165" fontId="0" fillId="7" borderId="19" xfId="1" applyNumberFormat="1" applyFont="1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 wrapText="1"/>
      <protection locked="0"/>
    </xf>
    <xf numFmtId="0" fontId="0" fillId="7" borderId="19" xfId="0" applyFill="1" applyBorder="1" applyAlignment="1" applyProtection="1">
      <alignment vertical="center" wrapText="1"/>
      <protection locked="0"/>
    </xf>
    <xf numFmtId="0" fontId="10" fillId="7" borderId="19" xfId="0" applyFont="1" applyFill="1" applyBorder="1" applyAlignment="1" applyProtection="1">
      <alignment vertical="center" wrapText="1"/>
      <protection locked="0"/>
    </xf>
    <xf numFmtId="0" fontId="0" fillId="7" borderId="19" xfId="0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17" fillId="7" borderId="22" xfId="0" applyFont="1" applyFill="1" applyBorder="1" applyAlignment="1">
      <alignment wrapText="1"/>
    </xf>
    <xf numFmtId="165" fontId="8" fillId="7" borderId="24" xfId="1" applyNumberFormat="1" applyFont="1" applyFill="1" applyBorder="1" applyAlignment="1" applyProtection="1">
      <alignment vertical="center"/>
      <protection locked="0"/>
    </xf>
    <xf numFmtId="165" fontId="8" fillId="7" borderId="22" xfId="1" applyNumberFormat="1" applyFont="1" applyFill="1" applyBorder="1" applyAlignment="1" applyProtection="1">
      <alignment vertical="center"/>
      <protection locked="0"/>
    </xf>
    <xf numFmtId="165" fontId="0" fillId="7" borderId="22" xfId="1" applyNumberFormat="1" applyFont="1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 wrapText="1"/>
      <protection locked="0"/>
    </xf>
    <xf numFmtId="0" fontId="0" fillId="7" borderId="22" xfId="0" applyFill="1" applyBorder="1" applyAlignment="1" applyProtection="1">
      <alignment vertical="center" wrapText="1"/>
      <protection locked="0"/>
    </xf>
    <xf numFmtId="0" fontId="10" fillId="7" borderId="22" xfId="0" applyFont="1" applyFill="1" applyBorder="1" applyAlignment="1" applyProtection="1">
      <alignment vertical="center" wrapText="1"/>
      <protection locked="0"/>
    </xf>
    <xf numFmtId="0" fontId="0" fillId="7" borderId="22" xfId="0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vertical="center" wrapText="1"/>
      <protection locked="0"/>
    </xf>
    <xf numFmtId="165" fontId="8" fillId="0" borderId="27" xfId="1" applyNumberFormat="1" applyFont="1" applyFill="1" applyBorder="1" applyAlignment="1" applyProtection="1">
      <alignment vertical="center"/>
      <protection locked="0"/>
    </xf>
    <xf numFmtId="165" fontId="8" fillId="0" borderId="25" xfId="1" applyNumberFormat="1" applyFont="1" applyFill="1" applyBorder="1" applyAlignment="1" applyProtection="1">
      <alignment vertical="center"/>
      <protection locked="0"/>
    </xf>
    <xf numFmtId="165" fontId="0" fillId="6" borderId="25" xfId="1" applyNumberFormat="1" applyFont="1" applyFill="1" applyBorder="1" applyAlignment="1" applyProtection="1">
      <alignment horizontal="center" vertical="center"/>
      <protection locked="0"/>
    </xf>
    <xf numFmtId="165" fontId="0" fillId="0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vertical="center" wrapText="1"/>
    </xf>
    <xf numFmtId="0" fontId="0" fillId="0" borderId="16" xfId="0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wrapText="1"/>
    </xf>
    <xf numFmtId="3" fontId="0" fillId="0" borderId="26" xfId="1" applyNumberFormat="1" applyFont="1" applyFill="1" applyBorder="1" applyAlignment="1" applyProtection="1">
      <alignment horizontal="right" vertical="center" indent="1"/>
      <protection locked="0"/>
    </xf>
    <xf numFmtId="3" fontId="0" fillId="0" borderId="25" xfId="1" applyNumberFormat="1" applyFont="1" applyFill="1" applyBorder="1" applyAlignment="1" applyProtection="1">
      <alignment horizontal="right" vertical="center" indent="1"/>
      <protection locked="0"/>
    </xf>
    <xf numFmtId="3" fontId="0" fillId="7" borderId="23" xfId="1" applyNumberFormat="1" applyFont="1" applyFill="1" applyBorder="1" applyAlignment="1" applyProtection="1">
      <alignment horizontal="right" vertical="center" indent="1"/>
      <protection locked="0"/>
    </xf>
    <xf numFmtId="3" fontId="0" fillId="7" borderId="22" xfId="1" applyNumberFormat="1" applyFont="1" applyFill="1" applyBorder="1" applyAlignment="1" applyProtection="1">
      <alignment horizontal="right" vertical="center" indent="1"/>
      <protection locked="0"/>
    </xf>
    <xf numFmtId="3" fontId="0" fillId="7" borderId="21" xfId="1" applyNumberFormat="1" applyFont="1" applyFill="1" applyBorder="1" applyAlignment="1" applyProtection="1">
      <alignment horizontal="right" vertical="center" indent="1"/>
      <protection locked="0"/>
    </xf>
    <xf numFmtId="3" fontId="0" fillId="7" borderId="19" xfId="1" applyNumberFormat="1" applyFont="1" applyFill="1" applyBorder="1" applyAlignment="1" applyProtection="1">
      <alignment horizontal="right" vertical="center" inden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 wrapText="1"/>
    </xf>
    <xf numFmtId="165" fontId="10" fillId="0" borderId="15" xfId="1" applyNumberFormat="1" applyFont="1" applyFill="1" applyBorder="1" applyAlignment="1" applyProtection="1">
      <alignment horizontal="center" vertical="center"/>
      <protection locked="0"/>
    </xf>
    <xf numFmtId="165" fontId="21" fillId="0" borderId="16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16" fontId="12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0" borderId="15" xfId="1" applyNumberFormat="1" applyFont="1" applyFill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0" fillId="6" borderId="19" xfId="0" applyFill="1" applyBorder="1" applyAlignment="1">
      <alignment horizontal="center" vertical="center"/>
    </xf>
    <xf numFmtId="3" fontId="0" fillId="6" borderId="19" xfId="0" applyNumberFormat="1" applyFill="1" applyBorder="1" applyAlignment="1">
      <alignment horizontal="center" vertical="center"/>
    </xf>
    <xf numFmtId="0" fontId="8" fillId="0" borderId="30" xfId="0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165" fontId="8" fillId="0" borderId="32" xfId="1" applyNumberFormat="1" applyFont="1" applyFill="1" applyBorder="1" applyAlignment="1" applyProtection="1">
      <alignment vertical="center"/>
      <protection locked="0"/>
    </xf>
    <xf numFmtId="165" fontId="8" fillId="0" borderId="30" xfId="1" applyNumberFormat="1" applyFont="1" applyFill="1" applyBorder="1" applyAlignment="1" applyProtection="1">
      <alignment vertical="center"/>
      <protection locked="0"/>
    </xf>
    <xf numFmtId="165" fontId="0" fillId="6" borderId="30" xfId="1" applyNumberFormat="1" applyFont="1" applyFill="1" applyBorder="1" applyAlignment="1" applyProtection="1">
      <alignment horizontal="center" vertical="center"/>
      <protection locked="0"/>
    </xf>
    <xf numFmtId="165" fontId="0" fillId="0" borderId="30" xfId="1" applyNumberFormat="1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165" fontId="22" fillId="0" borderId="19" xfId="1" applyNumberFormat="1" applyFont="1" applyFill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3" fontId="0" fillId="0" borderId="19" xfId="1" applyNumberFormat="1" applyFont="1" applyFill="1" applyBorder="1" applyAlignment="1" applyProtection="1">
      <alignment horizontal="right" vertical="center" indent="1"/>
      <protection locked="0"/>
    </xf>
    <xf numFmtId="166" fontId="0" fillId="0" borderId="17" xfId="1" applyNumberFormat="1" applyFont="1" applyFill="1" applyBorder="1" applyAlignment="1" applyProtection="1">
      <alignment vertical="center"/>
      <protection locked="0"/>
    </xf>
    <xf numFmtId="166" fontId="0" fillId="0" borderId="15" xfId="1" applyNumberFormat="1" applyFont="1" applyFill="1" applyBorder="1" applyAlignment="1" applyProtection="1">
      <alignment vertical="center"/>
      <protection locked="0"/>
    </xf>
    <xf numFmtId="166" fontId="0" fillId="0" borderId="21" xfId="1" applyNumberFormat="1" applyFont="1" applyFill="1" applyBorder="1" applyAlignment="1" applyProtection="1">
      <alignment vertical="center"/>
      <protection locked="0"/>
    </xf>
    <xf numFmtId="166" fontId="0" fillId="0" borderId="19" xfId="1" applyNumberFormat="1" applyFont="1" applyFill="1" applyBorder="1" applyAlignment="1" applyProtection="1">
      <alignment vertical="center"/>
      <protection locked="0"/>
    </xf>
    <xf numFmtId="166" fontId="0" fillId="5" borderId="18" xfId="0" applyNumberFormat="1" applyFill="1" applyBorder="1"/>
    <xf numFmtId="166" fontId="0" fillId="5" borderId="0" xfId="0" applyNumberFormat="1" applyFill="1"/>
    <xf numFmtId="166" fontId="0" fillId="0" borderId="17" xfId="1" applyNumberFormat="1" applyFont="1" applyFill="1" applyBorder="1" applyAlignment="1" applyProtection="1">
      <alignment horizontal="right" vertical="center" indent="1"/>
      <protection locked="0"/>
    </xf>
    <xf numFmtId="166" fontId="0" fillId="0" borderId="15" xfId="1" applyNumberFormat="1" applyFont="1" applyFill="1" applyBorder="1" applyAlignment="1" applyProtection="1">
      <alignment horizontal="right" vertical="center" indent="1"/>
      <protection locked="0"/>
    </xf>
    <xf numFmtId="166" fontId="0" fillId="0" borderId="21" xfId="1" applyNumberFormat="1" applyFont="1" applyFill="1" applyBorder="1" applyAlignment="1" applyProtection="1">
      <alignment horizontal="right" vertical="center" indent="1"/>
      <protection locked="0"/>
    </xf>
    <xf numFmtId="166" fontId="0" fillId="0" borderId="19" xfId="1" applyNumberFormat="1" applyFont="1" applyFill="1" applyBorder="1" applyAlignment="1" applyProtection="1">
      <alignment horizontal="right" vertical="center" indent="1"/>
      <protection locked="0"/>
    </xf>
    <xf numFmtId="166" fontId="0" fillId="5" borderId="18" xfId="0" applyNumberFormat="1" applyFill="1" applyBorder="1" applyAlignment="1">
      <alignment horizontal="right" indent="1"/>
    </xf>
    <xf numFmtId="166" fontId="0" fillId="5" borderId="0" xfId="0" applyNumberFormat="1" applyFill="1" applyAlignment="1">
      <alignment horizontal="right" indent="1"/>
    </xf>
    <xf numFmtId="0" fontId="0" fillId="6" borderId="33" xfId="0" applyFill="1" applyBorder="1" applyAlignment="1">
      <alignment vertical="center"/>
    </xf>
    <xf numFmtId="0" fontId="0" fillId="0" borderId="33" xfId="0" applyBorder="1" applyAlignment="1">
      <alignment wrapText="1"/>
    </xf>
    <xf numFmtId="3" fontId="0" fillId="0" borderId="31" xfId="1" applyNumberFormat="1" applyFont="1" applyFill="1" applyBorder="1" applyAlignment="1" applyProtection="1">
      <alignment horizontal="right" vertical="center" indent="1"/>
      <protection locked="0"/>
    </xf>
    <xf numFmtId="3" fontId="0" fillId="0" borderId="30" xfId="1" applyNumberFormat="1" applyFont="1" applyFill="1" applyBorder="1" applyAlignment="1" applyProtection="1">
      <alignment horizontal="right" vertical="center" indent="1"/>
      <protection locked="0"/>
    </xf>
    <xf numFmtId="3" fontId="0" fillId="6" borderId="19" xfId="1" applyNumberFormat="1" applyFont="1" applyFill="1" applyBorder="1" applyAlignment="1">
      <alignment horizontal="right" vertical="center" indent="1"/>
    </xf>
    <xf numFmtId="3" fontId="0" fillId="5" borderId="0" xfId="1" applyNumberFormat="1" applyFont="1" applyFill="1" applyBorder="1" applyAlignment="1">
      <alignment horizontal="right" indent="1"/>
    </xf>
    <xf numFmtId="0" fontId="0" fillId="0" borderId="34" xfId="0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165" fontId="8" fillId="0" borderId="35" xfId="1" applyNumberFormat="1" applyFont="1" applyFill="1" applyBorder="1" applyAlignment="1" applyProtection="1">
      <alignment vertical="center"/>
      <protection locked="0"/>
    </xf>
    <xf numFmtId="165" fontId="8" fillId="0" borderId="34" xfId="1" applyNumberFormat="1" applyFont="1" applyFill="1" applyBorder="1" applyAlignment="1" applyProtection="1">
      <alignment vertical="center"/>
      <protection locked="0"/>
    </xf>
    <xf numFmtId="165" fontId="0" fillId="6" borderId="34" xfId="1" applyNumberFormat="1" applyFont="1" applyFill="1" applyBorder="1" applyAlignment="1" applyProtection="1">
      <alignment horizontal="center" vertical="center"/>
      <protection locked="0"/>
    </xf>
    <xf numFmtId="165" fontId="0" fillId="0" borderId="34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165" fontId="8" fillId="0" borderId="37" xfId="1" applyNumberFormat="1" applyFont="1" applyFill="1" applyBorder="1" applyAlignment="1" applyProtection="1">
      <alignment vertical="center"/>
      <protection locked="0"/>
    </xf>
    <xf numFmtId="165" fontId="8" fillId="0" borderId="36" xfId="1" applyNumberFormat="1" applyFont="1" applyFill="1" applyBorder="1" applyAlignment="1" applyProtection="1">
      <alignment vertical="center"/>
      <protection locked="0"/>
    </xf>
    <xf numFmtId="165" fontId="0" fillId="6" borderId="36" xfId="1" applyNumberFormat="1" applyFont="1" applyFill="1" applyBorder="1" applyAlignment="1" applyProtection="1">
      <alignment horizontal="center" vertical="center"/>
      <protection locked="0"/>
    </xf>
    <xf numFmtId="165" fontId="0" fillId="0" borderId="36" xfId="1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165" fontId="8" fillId="0" borderId="24" xfId="1" applyNumberFormat="1" applyFont="1" applyFill="1" applyBorder="1" applyAlignment="1" applyProtection="1">
      <alignment vertical="center"/>
      <protection locked="0"/>
    </xf>
    <xf numFmtId="165" fontId="8" fillId="0" borderId="22" xfId="1" applyNumberFormat="1" applyFont="1" applyFill="1" applyBorder="1" applyAlignment="1" applyProtection="1">
      <alignment vertical="center"/>
      <protection locked="0"/>
    </xf>
    <xf numFmtId="165" fontId="0" fillId="6" borderId="22" xfId="1" applyNumberFormat="1" applyFont="1" applyFill="1" applyBorder="1" applyAlignment="1" applyProtection="1">
      <alignment horizontal="center" vertical="center"/>
      <protection locked="0"/>
    </xf>
    <xf numFmtId="165" fontId="0" fillId="0" borderId="22" xfId="1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/>
      <protection locked="0"/>
    </xf>
    <xf numFmtId="3" fontId="0" fillId="0" borderId="36" xfId="1" applyNumberFormat="1" applyFont="1" applyFill="1" applyBorder="1" applyAlignment="1" applyProtection="1">
      <alignment horizontal="right" vertical="center" indent="1"/>
      <protection locked="0"/>
    </xf>
    <xf numFmtId="3" fontId="0" fillId="0" borderId="22" xfId="1" applyNumberFormat="1" applyFont="1" applyFill="1" applyBorder="1" applyAlignment="1" applyProtection="1">
      <alignment horizontal="right" vertical="center" indent="1"/>
      <protection locked="0"/>
    </xf>
    <xf numFmtId="3" fontId="0" fillId="0" borderId="34" xfId="1" applyNumberFormat="1" applyFont="1" applyFill="1" applyBorder="1" applyAlignment="1" applyProtection="1">
      <alignment horizontal="right" vertical="center" indent="1"/>
      <protection locked="0"/>
    </xf>
    <xf numFmtId="0" fontId="16" fillId="0" borderId="30" xfId="0" applyFont="1" applyBorder="1" applyAlignment="1" applyProtection="1">
      <alignment vertical="center" wrapText="1"/>
      <protection locked="0"/>
    </xf>
    <xf numFmtId="165" fontId="13" fillId="0" borderId="38" xfId="1" applyNumberFormat="1" applyFont="1" applyFill="1" applyBorder="1" applyAlignment="1" applyProtection="1">
      <alignment vertical="center"/>
      <protection locked="0"/>
    </xf>
    <xf numFmtId="165" fontId="13" fillId="4" borderId="38" xfId="1" applyNumberFormat="1" applyFont="1" applyFill="1" applyBorder="1" applyAlignment="1" applyProtection="1">
      <alignment vertical="center"/>
      <protection locked="0"/>
    </xf>
    <xf numFmtId="3" fontId="0" fillId="0" borderId="17" xfId="1" applyNumberFormat="1" applyFont="1" applyFill="1" applyBorder="1" applyAlignment="1" applyProtection="1">
      <alignment horizontal="right" vertical="center" indent="2"/>
      <protection locked="0"/>
    </xf>
    <xf numFmtId="3" fontId="0" fillId="0" borderId="31" xfId="1" applyNumberFormat="1" applyFont="1" applyFill="1" applyBorder="1" applyAlignment="1" applyProtection="1">
      <alignment horizontal="right" vertical="center" indent="2"/>
      <protection locked="0"/>
    </xf>
    <xf numFmtId="3" fontId="0" fillId="5" borderId="18" xfId="0" applyNumberFormat="1" applyFill="1" applyBorder="1" applyAlignment="1">
      <alignment horizontal="right" indent="2"/>
    </xf>
    <xf numFmtId="3" fontId="0" fillId="0" borderId="21" xfId="1" applyNumberFormat="1" applyFont="1" applyFill="1" applyBorder="1" applyAlignment="1" applyProtection="1">
      <alignment horizontal="right" vertical="center" indent="2"/>
      <protection locked="0"/>
    </xf>
    <xf numFmtId="0" fontId="23" fillId="0" borderId="15" xfId="0" applyFont="1" applyBorder="1" applyAlignment="1" applyProtection="1">
      <alignment vertical="center"/>
      <protection locked="0"/>
    </xf>
    <xf numFmtId="3" fontId="0" fillId="0" borderId="39" xfId="1" applyNumberFormat="1" applyFont="1" applyFill="1" applyBorder="1" applyAlignment="1" applyProtection="1">
      <alignment horizontal="right" vertical="center" inden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9" xfId="0" applyFont="1" applyBorder="1" applyAlignment="1" applyProtection="1">
      <alignment vertical="center" wrapText="1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3" fontId="0" fillId="4" borderId="17" xfId="1" applyNumberFormat="1" applyFont="1" applyFill="1" applyBorder="1" applyAlignment="1" applyProtection="1">
      <alignment horizontal="right" vertical="center" indent="1"/>
      <protection locked="0"/>
    </xf>
    <xf numFmtId="3" fontId="0" fillId="4" borderId="39" xfId="1" applyNumberFormat="1" applyFont="1" applyFill="1" applyBorder="1" applyAlignment="1" applyProtection="1">
      <alignment horizontal="right" vertical="center" indent="1"/>
      <protection locked="0"/>
    </xf>
    <xf numFmtId="3" fontId="0" fillId="4" borderId="31" xfId="1" applyNumberFormat="1" applyFont="1" applyFill="1" applyBorder="1" applyAlignment="1" applyProtection="1">
      <alignment horizontal="right" vertical="center" indent="1"/>
      <protection locked="0"/>
    </xf>
    <xf numFmtId="3" fontId="0" fillId="4" borderId="21" xfId="1" applyNumberFormat="1" applyFont="1" applyFill="1" applyBorder="1" applyAlignment="1" applyProtection="1">
      <alignment horizontal="right" vertical="center" indent="1"/>
      <protection locked="0"/>
    </xf>
    <xf numFmtId="3" fontId="0" fillId="4" borderId="15" xfId="1" applyNumberFormat="1" applyFont="1" applyFill="1" applyBorder="1" applyAlignment="1" applyProtection="1">
      <alignment horizontal="right" vertical="center" indent="1"/>
      <protection locked="0"/>
    </xf>
    <xf numFmtId="3" fontId="12" fillId="4" borderId="17" xfId="1" applyNumberFormat="1" applyFont="1" applyFill="1" applyBorder="1" applyAlignment="1" applyProtection="1">
      <alignment horizontal="right" vertical="center" indent="1"/>
      <protection locked="0"/>
    </xf>
    <xf numFmtId="3" fontId="12" fillId="4" borderId="21" xfId="1" applyNumberFormat="1" applyFont="1" applyFill="1" applyBorder="1" applyAlignment="1" applyProtection="1">
      <alignment horizontal="right" vertical="center" indent="1"/>
      <protection locked="0"/>
    </xf>
    <xf numFmtId="3" fontId="0" fillId="4" borderId="30" xfId="1" applyNumberFormat="1" applyFont="1" applyFill="1" applyBorder="1" applyAlignment="1" applyProtection="1">
      <alignment horizontal="right" vertical="center" indent="1"/>
      <protection locked="0"/>
    </xf>
    <xf numFmtId="3" fontId="0" fillId="4" borderId="25" xfId="1" applyNumberFormat="1" applyFont="1" applyFill="1" applyBorder="1" applyAlignment="1" applyProtection="1">
      <alignment horizontal="right" vertical="center" indent="1"/>
      <protection locked="0"/>
    </xf>
    <xf numFmtId="3" fontId="0" fillId="4" borderId="22" xfId="1" applyNumberFormat="1" applyFont="1" applyFill="1" applyBorder="1" applyAlignment="1" applyProtection="1">
      <alignment horizontal="right" vertical="center" indent="1"/>
      <protection locked="0"/>
    </xf>
    <xf numFmtId="3" fontId="0" fillId="4" borderId="19" xfId="1" applyNumberFormat="1" applyFont="1" applyFill="1" applyBorder="1" applyAlignment="1" applyProtection="1">
      <alignment horizontal="right" vertical="center" indent="1"/>
      <protection locked="0"/>
    </xf>
    <xf numFmtId="166" fontId="0" fillId="4" borderId="15" xfId="1" applyNumberFormat="1" applyFont="1" applyFill="1" applyBorder="1" applyAlignment="1" applyProtection="1">
      <alignment horizontal="right" vertical="center" indent="1"/>
      <protection locked="0"/>
    </xf>
    <xf numFmtId="166" fontId="0" fillId="4" borderId="19" xfId="1" applyNumberFormat="1" applyFont="1" applyFill="1" applyBorder="1" applyAlignment="1" applyProtection="1">
      <alignment horizontal="right" vertical="center" indent="1"/>
      <protection locked="0"/>
    </xf>
    <xf numFmtId="3" fontId="0" fillId="4" borderId="19" xfId="1" applyNumberFormat="1" applyFont="1" applyFill="1" applyBorder="1" applyAlignment="1">
      <alignment horizontal="right" vertical="center" indent="1"/>
    </xf>
    <xf numFmtId="166" fontId="0" fillId="4" borderId="15" xfId="1" applyNumberFormat="1" applyFont="1" applyFill="1" applyBorder="1" applyAlignment="1" applyProtection="1">
      <alignment vertical="center"/>
      <protection locked="0"/>
    </xf>
    <xf numFmtId="166" fontId="0" fillId="4" borderId="19" xfId="1" applyNumberFormat="1" applyFont="1" applyFill="1" applyBorder="1" applyAlignment="1" applyProtection="1">
      <alignment vertical="center"/>
      <protection locked="0"/>
    </xf>
    <xf numFmtId="3" fontId="0" fillId="4" borderId="36" xfId="1" applyNumberFormat="1" applyFont="1" applyFill="1" applyBorder="1" applyAlignment="1" applyProtection="1">
      <alignment horizontal="right" vertical="center" indent="1"/>
      <protection locked="0"/>
    </xf>
    <xf numFmtId="3" fontId="0" fillId="4" borderId="34" xfId="1" applyNumberFormat="1" applyFont="1" applyFill="1" applyBorder="1" applyAlignment="1" applyProtection="1">
      <alignment horizontal="right" vertical="center" indent="1"/>
      <protection locked="0"/>
    </xf>
    <xf numFmtId="3" fontId="0" fillId="4" borderId="17" xfId="1" applyNumberFormat="1" applyFont="1" applyFill="1" applyBorder="1" applyAlignment="1" applyProtection="1">
      <alignment horizontal="right" vertical="center" indent="2"/>
      <protection locked="0"/>
    </xf>
    <xf numFmtId="3" fontId="0" fillId="4" borderId="31" xfId="1" applyNumberFormat="1" applyFont="1" applyFill="1" applyBorder="1" applyAlignment="1" applyProtection="1">
      <alignment horizontal="right" vertical="center" indent="2"/>
      <protection locked="0"/>
    </xf>
    <xf numFmtId="3" fontId="0" fillId="4" borderId="21" xfId="1" applyNumberFormat="1" applyFont="1" applyFill="1" applyBorder="1" applyAlignment="1" applyProtection="1">
      <alignment horizontal="right" vertical="center" indent="2"/>
      <protection locked="0"/>
    </xf>
    <xf numFmtId="164" fontId="6" fillId="3" borderId="9" xfId="1" applyNumberFormat="1" applyFont="1" applyFill="1" applyBorder="1" applyAlignment="1" applyProtection="1">
      <alignment horizontal="center" vertical="center" wrapText="1"/>
    </xf>
    <xf numFmtId="164" fontId="6" fillId="3" borderId="12" xfId="1" applyNumberFormat="1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0" xfId="1" applyNumberFormat="1" applyFont="1" applyFill="1" applyBorder="1" applyAlignment="1" applyProtection="1">
      <alignment horizontal="center" vertical="center" wrapText="1"/>
    </xf>
    <xf numFmtId="164" fontId="6" fillId="3" borderId="13" xfId="1" applyNumberFormat="1" applyFont="1" applyFill="1" applyBorder="1" applyAlignment="1" applyProtection="1">
      <alignment horizontal="center" vertical="center" wrapText="1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96"/>
  <sheetViews>
    <sheetView showGridLines="0" view="pageLayout" zoomScaleNormal="75" workbookViewId="0">
      <selection activeCell="B6" sqref="B6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3" customWidth="1"/>
    <col min="8" max="10" width="11.28515625" customWidth="1"/>
    <col min="11" max="13" width="13.42578125" customWidth="1"/>
    <col min="14" max="14" width="15.140625" customWidth="1"/>
    <col min="15" max="15" width="9.7109375" customWidth="1"/>
    <col min="16" max="16" width="44.85546875" customWidth="1"/>
    <col min="17" max="17" width="11.140625" customWidth="1"/>
  </cols>
  <sheetData>
    <row r="1" spans="1:17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9" t="s">
        <v>56</v>
      </c>
      <c r="Q1" s="10"/>
    </row>
    <row r="2" spans="1:17" ht="15.75" x14ac:dyDescent="0.25">
      <c r="A2" s="11"/>
      <c r="B2" s="12" t="s">
        <v>55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9" t="s">
        <v>57</v>
      </c>
      <c r="Q2" s="20"/>
    </row>
    <row r="3" spans="1:17" ht="16.5" thickBot="1" x14ac:dyDescent="0.3">
      <c r="A3" s="21"/>
      <c r="B3" s="22" t="s">
        <v>421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6"/>
      <c r="Q3" s="29"/>
    </row>
    <row r="4" spans="1:17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</v>
      </c>
      <c r="M4" s="229" t="s">
        <v>10</v>
      </c>
      <c r="N4" s="229" t="s">
        <v>11</v>
      </c>
      <c r="O4" s="231" t="s">
        <v>12</v>
      </c>
      <c r="P4" s="231" t="s">
        <v>13</v>
      </c>
      <c r="Q4" s="231" t="s">
        <v>14</v>
      </c>
    </row>
    <row r="5" spans="1:17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2"/>
      <c r="P5" s="232"/>
      <c r="Q5" s="232"/>
    </row>
    <row r="6" spans="1:17" ht="45" customHeight="1" thickTop="1" x14ac:dyDescent="0.25">
      <c r="A6" s="32" t="s">
        <v>19</v>
      </c>
      <c r="B6" s="33" t="s">
        <v>124</v>
      </c>
      <c r="C6" s="43" t="s">
        <v>125</v>
      </c>
      <c r="D6" s="34" t="s">
        <v>126</v>
      </c>
      <c r="E6" s="35" t="s">
        <v>127</v>
      </c>
      <c r="F6" s="37">
        <v>36200</v>
      </c>
      <c r="G6" s="44">
        <v>20200</v>
      </c>
      <c r="H6" s="38">
        <v>0</v>
      </c>
      <c r="I6" s="38">
        <v>0</v>
      </c>
      <c r="J6" s="42">
        <v>10000</v>
      </c>
      <c r="K6" s="58">
        <v>0</v>
      </c>
      <c r="L6" s="58">
        <v>0</v>
      </c>
      <c r="M6" s="58">
        <v>0</v>
      </c>
      <c r="N6" s="208">
        <v>0</v>
      </c>
      <c r="O6" s="32" t="s">
        <v>54</v>
      </c>
      <c r="P6" s="36"/>
      <c r="Q6" s="32" t="s">
        <v>16</v>
      </c>
    </row>
    <row r="7" spans="1:17" ht="45" customHeight="1" x14ac:dyDescent="0.25">
      <c r="A7" s="32" t="s">
        <v>33</v>
      </c>
      <c r="B7" s="33" t="s">
        <v>142</v>
      </c>
      <c r="C7" s="43" t="s">
        <v>143</v>
      </c>
      <c r="D7" s="34" t="s">
        <v>144</v>
      </c>
      <c r="E7" s="35" t="s">
        <v>145</v>
      </c>
      <c r="F7" s="37">
        <v>800000</v>
      </c>
      <c r="G7" s="44">
        <v>200000</v>
      </c>
      <c r="H7" s="38">
        <v>80000</v>
      </c>
      <c r="I7" s="38">
        <v>160000</v>
      </c>
      <c r="J7" s="42">
        <v>80000</v>
      </c>
      <c r="K7" s="58">
        <v>60000</v>
      </c>
      <c r="L7" s="58">
        <v>60000</v>
      </c>
      <c r="M7" s="58">
        <v>60000</v>
      </c>
      <c r="N7" s="208">
        <v>60000</v>
      </c>
      <c r="O7" s="32" t="s">
        <v>54</v>
      </c>
      <c r="P7" s="36"/>
      <c r="Q7" s="32" t="s">
        <v>16</v>
      </c>
    </row>
    <row r="8" spans="1:17" ht="45" customHeight="1" x14ac:dyDescent="0.25">
      <c r="A8" s="32" t="s">
        <v>62</v>
      </c>
      <c r="B8" s="33" t="s">
        <v>63</v>
      </c>
      <c r="C8" s="43" t="s">
        <v>64</v>
      </c>
      <c r="D8" s="34" t="s">
        <v>65</v>
      </c>
      <c r="E8" s="35">
        <v>320</v>
      </c>
      <c r="F8" s="37">
        <v>5285000</v>
      </c>
      <c r="G8" s="56">
        <v>3922000</v>
      </c>
      <c r="H8" s="38">
        <v>390000</v>
      </c>
      <c r="I8" s="38">
        <v>280000</v>
      </c>
      <c r="J8" s="42">
        <v>280000</v>
      </c>
      <c r="K8" s="58">
        <v>250000</v>
      </c>
      <c r="L8" s="58">
        <v>250000</v>
      </c>
      <c r="M8" s="58">
        <v>250000</v>
      </c>
      <c r="N8" s="208">
        <v>250000</v>
      </c>
      <c r="O8" s="32" t="s">
        <v>54</v>
      </c>
      <c r="P8" s="36"/>
      <c r="Q8" s="32" t="s">
        <v>16</v>
      </c>
    </row>
    <row r="9" spans="1:17" ht="45" customHeight="1" x14ac:dyDescent="0.25">
      <c r="A9" s="32" t="s">
        <v>82</v>
      </c>
      <c r="B9" s="33" t="s">
        <v>83</v>
      </c>
      <c r="C9" s="43" t="s">
        <v>84</v>
      </c>
      <c r="D9" s="34" t="s">
        <v>85</v>
      </c>
      <c r="E9" s="35" t="s">
        <v>86</v>
      </c>
      <c r="F9" s="37">
        <v>5200000</v>
      </c>
      <c r="G9" s="44">
        <v>500000</v>
      </c>
      <c r="H9" s="38">
        <v>220000</v>
      </c>
      <c r="I9" s="38">
        <v>380000</v>
      </c>
      <c r="J9" s="42">
        <v>220000</v>
      </c>
      <c r="K9" s="58">
        <v>200000</v>
      </c>
      <c r="L9" s="58">
        <v>200000</v>
      </c>
      <c r="M9" s="58">
        <v>200000</v>
      </c>
      <c r="N9" s="208">
        <v>200000</v>
      </c>
      <c r="O9" s="32" t="s">
        <v>54</v>
      </c>
      <c r="P9" s="36"/>
      <c r="Q9" s="32" t="s">
        <v>16</v>
      </c>
    </row>
    <row r="10" spans="1:17" ht="45" customHeight="1" x14ac:dyDescent="0.25">
      <c r="A10" s="32" t="s">
        <v>49</v>
      </c>
      <c r="B10" s="33" t="s">
        <v>114</v>
      </c>
      <c r="C10" s="43" t="s">
        <v>115</v>
      </c>
      <c r="D10" s="34" t="s">
        <v>116</v>
      </c>
      <c r="E10" s="35" t="s">
        <v>117</v>
      </c>
      <c r="F10" s="37">
        <v>260000</v>
      </c>
      <c r="G10" s="44">
        <v>205000</v>
      </c>
      <c r="H10" s="38">
        <v>80000</v>
      </c>
      <c r="I10" s="38">
        <v>70000</v>
      </c>
      <c r="J10" s="42">
        <v>70000</v>
      </c>
      <c r="K10" s="58">
        <v>10000</v>
      </c>
      <c r="L10" s="58">
        <v>10000</v>
      </c>
      <c r="M10" s="58">
        <v>10000</v>
      </c>
      <c r="N10" s="208">
        <v>10000</v>
      </c>
      <c r="O10" s="32" t="s">
        <v>16</v>
      </c>
      <c r="P10" s="36"/>
      <c r="Q10" s="32" t="s">
        <v>16</v>
      </c>
    </row>
    <row r="11" spans="1:17" ht="45" customHeight="1" x14ac:dyDescent="0.25">
      <c r="A11" s="32" t="s">
        <v>50</v>
      </c>
      <c r="B11" s="33" t="s">
        <v>114</v>
      </c>
      <c r="C11" s="43" t="s">
        <v>115</v>
      </c>
      <c r="D11" s="34" t="s">
        <v>118</v>
      </c>
      <c r="E11" s="35" t="s">
        <v>119</v>
      </c>
      <c r="F11" s="37">
        <v>170000</v>
      </c>
      <c r="G11" s="44">
        <v>100000</v>
      </c>
      <c r="H11" s="38">
        <v>80000</v>
      </c>
      <c r="I11" s="38">
        <v>70000</v>
      </c>
      <c r="J11" s="42">
        <v>70000</v>
      </c>
      <c r="K11" s="58">
        <v>100000</v>
      </c>
      <c r="L11" s="58">
        <v>100000</v>
      </c>
      <c r="M11" s="58">
        <v>100000</v>
      </c>
      <c r="N11" s="208">
        <v>100000</v>
      </c>
      <c r="O11" s="32" t="s">
        <v>16</v>
      </c>
      <c r="P11" s="36"/>
      <c r="Q11" s="32" t="s">
        <v>16</v>
      </c>
    </row>
    <row r="12" spans="1:17" ht="45" customHeight="1" x14ac:dyDescent="0.25">
      <c r="A12" s="32" t="s">
        <v>51</v>
      </c>
      <c r="B12" s="33" t="s">
        <v>96</v>
      </c>
      <c r="C12" s="43" t="s">
        <v>97</v>
      </c>
      <c r="D12" s="34" t="s">
        <v>98</v>
      </c>
      <c r="E12" s="35" t="s">
        <v>99</v>
      </c>
      <c r="F12" s="37">
        <v>80000</v>
      </c>
      <c r="G12" s="44">
        <v>30000</v>
      </c>
      <c r="H12" s="38">
        <v>30000</v>
      </c>
      <c r="I12" s="38">
        <v>40000</v>
      </c>
      <c r="J12" s="42">
        <v>50000</v>
      </c>
      <c r="K12" s="58">
        <v>0</v>
      </c>
      <c r="L12" s="58">
        <v>0</v>
      </c>
      <c r="M12" s="58">
        <v>0</v>
      </c>
      <c r="N12" s="208">
        <v>0</v>
      </c>
      <c r="O12" s="32" t="s">
        <v>54</v>
      </c>
      <c r="P12" s="36"/>
      <c r="Q12" s="32" t="s">
        <v>16</v>
      </c>
    </row>
    <row r="13" spans="1:17" ht="45" customHeight="1" x14ac:dyDescent="0.25">
      <c r="A13" s="32" t="s">
        <v>52</v>
      </c>
      <c r="B13" s="33" t="s">
        <v>96</v>
      </c>
      <c r="C13" s="43" t="s">
        <v>97</v>
      </c>
      <c r="D13" s="34" t="s">
        <v>100</v>
      </c>
      <c r="E13" s="35" t="s">
        <v>101</v>
      </c>
      <c r="F13" s="37">
        <v>78000</v>
      </c>
      <c r="G13" s="44">
        <v>34000</v>
      </c>
      <c r="H13" s="38">
        <v>30000</v>
      </c>
      <c r="I13" s="38">
        <v>40000</v>
      </c>
      <c r="J13" s="42">
        <v>50000</v>
      </c>
      <c r="K13" s="58">
        <v>20000</v>
      </c>
      <c r="L13" s="58">
        <v>20000</v>
      </c>
      <c r="M13" s="58">
        <v>20000</v>
      </c>
      <c r="N13" s="208">
        <v>20000</v>
      </c>
      <c r="O13" s="32" t="s">
        <v>54</v>
      </c>
      <c r="P13" s="36"/>
      <c r="Q13" s="32" t="s">
        <v>16</v>
      </c>
    </row>
    <row r="14" spans="1:17" ht="45" customHeight="1" x14ac:dyDescent="0.25">
      <c r="A14" s="32" t="s">
        <v>53</v>
      </c>
      <c r="B14" s="33" t="s">
        <v>153</v>
      </c>
      <c r="C14" s="43" t="s">
        <v>154</v>
      </c>
      <c r="D14" s="34" t="s">
        <v>155</v>
      </c>
      <c r="E14" s="35">
        <v>200</v>
      </c>
      <c r="F14" s="37">
        <v>250000</v>
      </c>
      <c r="G14" s="44">
        <v>220000</v>
      </c>
      <c r="H14" s="38">
        <v>100000</v>
      </c>
      <c r="I14" s="38">
        <v>0</v>
      </c>
      <c r="J14" s="42">
        <v>20000</v>
      </c>
      <c r="K14" s="58">
        <v>20000</v>
      </c>
      <c r="L14" s="58">
        <v>20000</v>
      </c>
      <c r="M14" s="58">
        <v>20000</v>
      </c>
      <c r="N14" s="208">
        <v>20000</v>
      </c>
      <c r="O14" s="32" t="s">
        <v>54</v>
      </c>
      <c r="P14" s="36"/>
      <c r="Q14" s="32" t="s">
        <v>16</v>
      </c>
    </row>
    <row r="15" spans="1:17" ht="45" customHeight="1" x14ac:dyDescent="0.25">
      <c r="A15" s="32" t="s">
        <v>20</v>
      </c>
      <c r="B15" s="33" t="s">
        <v>106</v>
      </c>
      <c r="C15" s="43" t="s">
        <v>107</v>
      </c>
      <c r="D15" s="34" t="s">
        <v>108</v>
      </c>
      <c r="E15" s="35" t="s">
        <v>109</v>
      </c>
      <c r="F15" s="37">
        <v>859000</v>
      </c>
      <c r="G15" s="44">
        <v>473000</v>
      </c>
      <c r="H15" s="38">
        <v>0</v>
      </c>
      <c r="I15" s="38">
        <v>0</v>
      </c>
      <c r="J15" s="42">
        <v>130000</v>
      </c>
      <c r="K15" s="58">
        <v>80000</v>
      </c>
      <c r="L15" s="58">
        <v>80000</v>
      </c>
      <c r="M15" s="58">
        <v>80000</v>
      </c>
      <c r="N15" s="208">
        <v>80000</v>
      </c>
      <c r="O15" s="32" t="s">
        <v>16</v>
      </c>
      <c r="P15" s="55" t="s">
        <v>786</v>
      </c>
      <c r="Q15" s="32" t="s">
        <v>16</v>
      </c>
    </row>
    <row r="16" spans="1:17" ht="45" customHeight="1" x14ac:dyDescent="0.25">
      <c r="A16" s="32" t="s">
        <v>21</v>
      </c>
      <c r="B16" s="33" t="s">
        <v>110</v>
      </c>
      <c r="C16" s="43" t="s">
        <v>111</v>
      </c>
      <c r="D16" s="34" t="s">
        <v>112</v>
      </c>
      <c r="E16" s="35" t="s">
        <v>113</v>
      </c>
      <c r="F16" s="37">
        <v>868860</v>
      </c>
      <c r="G16" s="44">
        <v>245060</v>
      </c>
      <c r="H16" s="38">
        <v>0</v>
      </c>
      <c r="I16" s="38">
        <v>80000</v>
      </c>
      <c r="J16" s="42">
        <v>80000</v>
      </c>
      <c r="K16" s="58">
        <v>80000</v>
      </c>
      <c r="L16" s="58">
        <v>80000</v>
      </c>
      <c r="M16" s="58">
        <v>80000</v>
      </c>
      <c r="N16" s="208">
        <v>80000</v>
      </c>
      <c r="O16" s="32" t="s">
        <v>16</v>
      </c>
      <c r="P16" s="36"/>
      <c r="Q16" s="32" t="s">
        <v>16</v>
      </c>
    </row>
    <row r="17" spans="1:17" ht="45" customHeight="1" x14ac:dyDescent="0.25">
      <c r="A17" s="32" t="s">
        <v>22</v>
      </c>
      <c r="B17" s="33" t="s">
        <v>133</v>
      </c>
      <c r="C17" s="43" t="s">
        <v>134</v>
      </c>
      <c r="D17" s="34" t="s">
        <v>135</v>
      </c>
      <c r="E17" s="35" t="s">
        <v>136</v>
      </c>
      <c r="F17" s="37">
        <v>4010000</v>
      </c>
      <c r="G17" s="44">
        <v>720000</v>
      </c>
      <c r="H17" s="38">
        <v>220000</v>
      </c>
      <c r="I17" s="38">
        <v>320000</v>
      </c>
      <c r="J17" s="42">
        <v>300000</v>
      </c>
      <c r="K17" s="58">
        <v>250000</v>
      </c>
      <c r="L17" s="58">
        <v>250000</v>
      </c>
      <c r="M17" s="58">
        <v>250000</v>
      </c>
      <c r="N17" s="208">
        <v>250000</v>
      </c>
      <c r="O17" s="32" t="s">
        <v>16</v>
      </c>
      <c r="P17" s="36"/>
      <c r="Q17" s="32" t="s">
        <v>16</v>
      </c>
    </row>
    <row r="18" spans="1:17" ht="45" customHeight="1" x14ac:dyDescent="0.25">
      <c r="A18" s="32" t="s">
        <v>23</v>
      </c>
      <c r="B18" s="33" t="s">
        <v>160</v>
      </c>
      <c r="C18" s="43" t="s">
        <v>161</v>
      </c>
      <c r="D18" s="34" t="s">
        <v>162</v>
      </c>
      <c r="E18" s="35" t="s">
        <v>163</v>
      </c>
      <c r="F18" s="37">
        <v>52800</v>
      </c>
      <c r="G18" s="44">
        <v>10800</v>
      </c>
      <c r="H18" s="38">
        <v>0</v>
      </c>
      <c r="I18" s="38">
        <v>30000</v>
      </c>
      <c r="J18" s="42">
        <v>5000</v>
      </c>
      <c r="K18" s="58">
        <v>0</v>
      </c>
      <c r="L18" s="58">
        <v>0</v>
      </c>
      <c r="M18" s="58">
        <v>0</v>
      </c>
      <c r="N18" s="208">
        <v>0</v>
      </c>
      <c r="O18" s="32" t="s">
        <v>54</v>
      </c>
      <c r="P18" s="36"/>
      <c r="Q18" s="32" t="s">
        <v>16</v>
      </c>
    </row>
    <row r="19" spans="1:17" ht="45" customHeight="1" x14ac:dyDescent="0.25">
      <c r="A19" s="32" t="s">
        <v>24</v>
      </c>
      <c r="B19" s="33" t="s">
        <v>193</v>
      </c>
      <c r="C19" s="43" t="s">
        <v>134</v>
      </c>
      <c r="D19" s="34" t="s">
        <v>194</v>
      </c>
      <c r="E19" s="35" t="s">
        <v>195</v>
      </c>
      <c r="F19" s="37">
        <v>199000</v>
      </c>
      <c r="G19" s="44">
        <v>135000</v>
      </c>
      <c r="H19" s="38">
        <v>30000</v>
      </c>
      <c r="I19" s="38">
        <v>0</v>
      </c>
      <c r="J19" s="42">
        <v>70000</v>
      </c>
      <c r="K19" s="202"/>
      <c r="L19" s="202"/>
      <c r="M19" s="202"/>
      <c r="N19" s="209"/>
      <c r="O19" s="32" t="s">
        <v>16</v>
      </c>
      <c r="P19" s="201" t="s">
        <v>1575</v>
      </c>
      <c r="Q19" s="32" t="s">
        <v>16</v>
      </c>
    </row>
    <row r="20" spans="1:17" ht="45" customHeight="1" x14ac:dyDescent="0.25">
      <c r="A20" s="32" t="s">
        <v>25</v>
      </c>
      <c r="B20" s="33" t="s">
        <v>206</v>
      </c>
      <c r="C20" s="43" t="s">
        <v>207</v>
      </c>
      <c r="D20" s="34" t="s">
        <v>208</v>
      </c>
      <c r="E20" s="35">
        <v>529</v>
      </c>
      <c r="F20" s="37">
        <v>650000</v>
      </c>
      <c r="G20" s="44">
        <v>500000</v>
      </c>
      <c r="H20" s="38">
        <v>790000</v>
      </c>
      <c r="I20" s="38">
        <v>830000</v>
      </c>
      <c r="J20" s="42">
        <v>700000</v>
      </c>
      <c r="K20" s="58">
        <v>350000</v>
      </c>
      <c r="L20" s="58">
        <v>350000</v>
      </c>
      <c r="M20" s="58">
        <v>350000</v>
      </c>
      <c r="N20" s="208">
        <v>350000</v>
      </c>
      <c r="O20" s="32" t="s">
        <v>54</v>
      </c>
      <c r="P20" s="36"/>
      <c r="Q20" s="32" t="s">
        <v>16</v>
      </c>
    </row>
    <row r="21" spans="1:17" ht="45" customHeight="1" x14ac:dyDescent="0.25">
      <c r="A21" s="32" t="s">
        <v>26</v>
      </c>
      <c r="B21" s="33" t="s">
        <v>120</v>
      </c>
      <c r="C21" s="43" t="s">
        <v>121</v>
      </c>
      <c r="D21" s="34" t="s">
        <v>122</v>
      </c>
      <c r="E21" s="35" t="s">
        <v>123</v>
      </c>
      <c r="F21" s="37">
        <v>130000</v>
      </c>
      <c r="G21" s="44">
        <v>50000</v>
      </c>
      <c r="H21" s="38">
        <v>395000</v>
      </c>
      <c r="I21" s="38">
        <v>540000</v>
      </c>
      <c r="J21" s="42">
        <v>370000</v>
      </c>
      <c r="K21" s="58">
        <v>20000</v>
      </c>
      <c r="L21" s="58">
        <v>20000</v>
      </c>
      <c r="M21" s="58">
        <v>20000</v>
      </c>
      <c r="N21" s="208">
        <v>20000</v>
      </c>
      <c r="O21" s="32" t="s">
        <v>16</v>
      </c>
      <c r="P21" s="36"/>
      <c r="Q21" s="32" t="s">
        <v>16</v>
      </c>
    </row>
    <row r="22" spans="1:17" ht="45" customHeight="1" x14ac:dyDescent="0.25">
      <c r="A22" s="32" t="s">
        <v>27</v>
      </c>
      <c r="B22" s="33" t="s">
        <v>120</v>
      </c>
      <c r="C22" s="43" t="s">
        <v>121</v>
      </c>
      <c r="D22" s="34" t="s">
        <v>204</v>
      </c>
      <c r="E22" s="35" t="s">
        <v>205</v>
      </c>
      <c r="F22" s="37">
        <v>91000</v>
      </c>
      <c r="G22" s="44">
        <v>35000</v>
      </c>
      <c r="H22" s="38">
        <v>395000</v>
      </c>
      <c r="I22" s="38">
        <v>540000</v>
      </c>
      <c r="J22" s="42">
        <v>370000</v>
      </c>
      <c r="K22" s="58">
        <v>0</v>
      </c>
      <c r="L22" s="58">
        <v>0</v>
      </c>
      <c r="M22" s="58">
        <v>0</v>
      </c>
      <c r="N22" s="208">
        <v>0</v>
      </c>
      <c r="O22" s="32" t="s">
        <v>16</v>
      </c>
      <c r="P22" s="36"/>
      <c r="Q22" s="32" t="s">
        <v>16</v>
      </c>
    </row>
    <row r="23" spans="1:17" ht="45" customHeight="1" x14ac:dyDescent="0.25">
      <c r="A23" s="32" t="s">
        <v>28</v>
      </c>
      <c r="B23" s="33" t="s">
        <v>70</v>
      </c>
      <c r="C23" s="43" t="s">
        <v>71</v>
      </c>
      <c r="D23" s="34" t="s">
        <v>72</v>
      </c>
      <c r="E23" s="35">
        <v>70</v>
      </c>
      <c r="F23" s="37">
        <v>400000</v>
      </c>
      <c r="G23" s="44">
        <v>100000</v>
      </c>
      <c r="H23" s="38">
        <v>0</v>
      </c>
      <c r="I23" s="38">
        <v>50000</v>
      </c>
      <c r="J23" s="42">
        <v>50000</v>
      </c>
      <c r="K23" s="58">
        <v>70000</v>
      </c>
      <c r="L23" s="58">
        <v>70000</v>
      </c>
      <c r="M23" s="58">
        <v>70000</v>
      </c>
      <c r="N23" s="208">
        <v>70000</v>
      </c>
      <c r="O23" s="32" t="s">
        <v>54</v>
      </c>
      <c r="P23" s="36"/>
      <c r="Q23" s="32" t="s">
        <v>16</v>
      </c>
    </row>
    <row r="24" spans="1:17" ht="45" customHeight="1" x14ac:dyDescent="0.25">
      <c r="A24" s="32" t="s">
        <v>32</v>
      </c>
      <c r="B24" s="33" t="s">
        <v>153</v>
      </c>
      <c r="C24" s="43" t="s">
        <v>154</v>
      </c>
      <c r="D24" s="34" t="s">
        <v>232</v>
      </c>
      <c r="E24" s="35" t="s">
        <v>233</v>
      </c>
      <c r="F24" s="37">
        <v>471000</v>
      </c>
      <c r="G24" s="44">
        <v>256000</v>
      </c>
      <c r="H24" s="38">
        <v>100000</v>
      </c>
      <c r="I24" s="38">
        <v>0</v>
      </c>
      <c r="J24" s="42">
        <v>20000</v>
      </c>
      <c r="K24" s="58">
        <v>0</v>
      </c>
      <c r="L24" s="58">
        <v>0</v>
      </c>
      <c r="M24" s="58">
        <v>0</v>
      </c>
      <c r="N24" s="208">
        <v>0</v>
      </c>
      <c r="O24" s="32" t="s">
        <v>54</v>
      </c>
      <c r="P24" s="36"/>
      <c r="Q24" s="32" t="s">
        <v>16</v>
      </c>
    </row>
    <row r="25" spans="1:17" ht="45" customHeight="1" x14ac:dyDescent="0.25">
      <c r="A25" s="32" t="s">
        <v>34</v>
      </c>
      <c r="B25" s="33" t="s">
        <v>169</v>
      </c>
      <c r="C25" s="43" t="s">
        <v>170</v>
      </c>
      <c r="D25" s="34" t="s">
        <v>171</v>
      </c>
      <c r="E25" s="35" t="s">
        <v>172</v>
      </c>
      <c r="F25" s="37">
        <v>56150</v>
      </c>
      <c r="G25" s="44">
        <v>36600</v>
      </c>
      <c r="H25" s="38">
        <v>0</v>
      </c>
      <c r="I25" s="38">
        <v>20000</v>
      </c>
      <c r="J25" s="42">
        <v>10000</v>
      </c>
      <c r="K25" s="58">
        <v>20000</v>
      </c>
      <c r="L25" s="58">
        <v>20000</v>
      </c>
      <c r="M25" s="58">
        <v>20000</v>
      </c>
      <c r="N25" s="208">
        <v>20000</v>
      </c>
      <c r="O25" s="32" t="s">
        <v>54</v>
      </c>
      <c r="P25" s="36"/>
      <c r="Q25" s="32" t="s">
        <v>16</v>
      </c>
    </row>
    <row r="26" spans="1:17" ht="45" customHeight="1" x14ac:dyDescent="0.25">
      <c r="A26" s="32" t="s">
        <v>35</v>
      </c>
      <c r="B26" s="33" t="s">
        <v>196</v>
      </c>
      <c r="C26" s="43" t="s">
        <v>197</v>
      </c>
      <c r="D26" s="34" t="s">
        <v>198</v>
      </c>
      <c r="E26" s="35" t="s">
        <v>199</v>
      </c>
      <c r="F26" s="37">
        <v>880000</v>
      </c>
      <c r="G26" s="44">
        <v>76000</v>
      </c>
      <c r="H26" s="38">
        <v>40000</v>
      </c>
      <c r="I26" s="38">
        <v>40000</v>
      </c>
      <c r="J26" s="42">
        <v>0</v>
      </c>
      <c r="K26" s="58">
        <v>40000</v>
      </c>
      <c r="L26" s="58">
        <v>40000</v>
      </c>
      <c r="M26" s="58">
        <v>40000</v>
      </c>
      <c r="N26" s="208">
        <v>40000</v>
      </c>
      <c r="O26" s="32" t="s">
        <v>16</v>
      </c>
      <c r="P26" s="36"/>
      <c r="Q26" s="32"/>
    </row>
    <row r="27" spans="1:17" ht="45" customHeight="1" x14ac:dyDescent="0.25">
      <c r="A27" s="32" t="s">
        <v>37</v>
      </c>
      <c r="B27" s="33" t="s">
        <v>218</v>
      </c>
      <c r="C27" s="43" t="s">
        <v>219</v>
      </c>
      <c r="D27" s="34" t="s">
        <v>220</v>
      </c>
      <c r="E27" s="35" t="s">
        <v>221</v>
      </c>
      <c r="F27" s="37">
        <v>115000</v>
      </c>
      <c r="G27" s="44">
        <v>45000</v>
      </c>
      <c r="H27" s="38">
        <v>0</v>
      </c>
      <c r="I27" s="38">
        <v>0</v>
      </c>
      <c r="J27" s="42">
        <v>0</v>
      </c>
      <c r="K27" s="58">
        <v>0</v>
      </c>
      <c r="L27" s="58">
        <v>0</v>
      </c>
      <c r="M27" s="58">
        <v>0</v>
      </c>
      <c r="N27" s="208">
        <v>0</v>
      </c>
      <c r="O27" s="32" t="s">
        <v>16</v>
      </c>
      <c r="P27" s="36"/>
      <c r="Q27" s="32"/>
    </row>
    <row r="28" spans="1:17" ht="45" customHeight="1" x14ac:dyDescent="0.25">
      <c r="A28" s="32" t="s">
        <v>38</v>
      </c>
      <c r="B28" s="33" t="s">
        <v>238</v>
      </c>
      <c r="C28" s="43" t="s">
        <v>239</v>
      </c>
      <c r="D28" s="34" t="s">
        <v>240</v>
      </c>
      <c r="E28" s="35" t="s">
        <v>241</v>
      </c>
      <c r="F28" s="37">
        <v>113800</v>
      </c>
      <c r="G28" s="44">
        <v>93000</v>
      </c>
      <c r="H28" s="38">
        <v>0</v>
      </c>
      <c r="I28" s="38">
        <v>20000</v>
      </c>
      <c r="J28" s="42">
        <v>0</v>
      </c>
      <c r="K28" s="58">
        <v>0</v>
      </c>
      <c r="L28" s="58">
        <v>0</v>
      </c>
      <c r="M28" s="58">
        <v>0</v>
      </c>
      <c r="N28" s="208">
        <v>0</v>
      </c>
      <c r="O28" s="32" t="s">
        <v>54</v>
      </c>
      <c r="P28" s="36"/>
      <c r="Q28" s="32"/>
    </row>
    <row r="29" spans="1:17" ht="45" customHeight="1" x14ac:dyDescent="0.25">
      <c r="A29" s="32" t="s">
        <v>39</v>
      </c>
      <c r="B29" s="33" t="s">
        <v>66</v>
      </c>
      <c r="C29" s="43" t="s">
        <v>67</v>
      </c>
      <c r="D29" s="34" t="s">
        <v>68</v>
      </c>
      <c r="E29" s="35" t="s">
        <v>69</v>
      </c>
      <c r="F29" s="37">
        <v>1100000</v>
      </c>
      <c r="G29" s="44">
        <v>490000</v>
      </c>
      <c r="H29" s="38">
        <v>190000</v>
      </c>
      <c r="I29" s="38">
        <v>100000</v>
      </c>
      <c r="J29" s="42">
        <v>160000</v>
      </c>
      <c r="K29" s="58">
        <v>150000</v>
      </c>
      <c r="L29" s="58">
        <v>150000</v>
      </c>
      <c r="M29" s="58">
        <v>150000</v>
      </c>
      <c r="N29" s="208">
        <v>150000</v>
      </c>
      <c r="O29" s="32" t="s">
        <v>54</v>
      </c>
      <c r="P29" s="36"/>
      <c r="Q29" s="32" t="s">
        <v>16</v>
      </c>
    </row>
    <row r="30" spans="1:17" ht="45" customHeight="1" x14ac:dyDescent="0.25">
      <c r="A30" s="32" t="s">
        <v>41</v>
      </c>
      <c r="B30" s="33" t="s">
        <v>214</v>
      </c>
      <c r="C30" s="43" t="s">
        <v>215</v>
      </c>
      <c r="D30" s="34" t="s">
        <v>216</v>
      </c>
      <c r="E30" s="35" t="s">
        <v>217</v>
      </c>
      <c r="F30" s="37">
        <v>3047000</v>
      </c>
      <c r="G30" s="44">
        <v>500000</v>
      </c>
      <c r="H30" s="38">
        <v>740000</v>
      </c>
      <c r="I30" s="38">
        <v>760000</v>
      </c>
      <c r="J30" s="42">
        <v>640000</v>
      </c>
      <c r="K30" s="58">
        <v>300000</v>
      </c>
      <c r="L30" s="58">
        <v>300000</v>
      </c>
      <c r="M30" s="58">
        <v>300000</v>
      </c>
      <c r="N30" s="208">
        <v>300000</v>
      </c>
      <c r="O30" s="32" t="s">
        <v>16</v>
      </c>
      <c r="P30" s="36"/>
      <c r="Q30" s="32" t="s">
        <v>16</v>
      </c>
    </row>
    <row r="31" spans="1:17" ht="45" customHeight="1" x14ac:dyDescent="0.25">
      <c r="A31" s="32" t="s">
        <v>42</v>
      </c>
      <c r="B31" s="33" t="s">
        <v>242</v>
      </c>
      <c r="C31" s="43" t="s">
        <v>243</v>
      </c>
      <c r="D31" s="34" t="s">
        <v>244</v>
      </c>
      <c r="E31" s="35" t="s">
        <v>245</v>
      </c>
      <c r="F31" s="37">
        <v>250000</v>
      </c>
      <c r="G31" s="44">
        <v>200000</v>
      </c>
      <c r="H31" s="38">
        <v>130000</v>
      </c>
      <c r="I31" s="38">
        <v>210000</v>
      </c>
      <c r="J31" s="42">
        <v>160000</v>
      </c>
      <c r="K31" s="58">
        <v>20000</v>
      </c>
      <c r="L31" s="58">
        <v>20000</v>
      </c>
      <c r="M31" s="58">
        <v>20000</v>
      </c>
      <c r="N31" s="208">
        <v>20000</v>
      </c>
      <c r="O31" s="32" t="s">
        <v>16</v>
      </c>
      <c r="P31" s="36"/>
      <c r="Q31" s="32" t="s">
        <v>16</v>
      </c>
    </row>
    <row r="32" spans="1:17" ht="45" customHeight="1" x14ac:dyDescent="0.25">
      <c r="A32" s="32" t="s">
        <v>43</v>
      </c>
      <c r="B32" s="33" t="s">
        <v>242</v>
      </c>
      <c r="C32" s="43" t="s">
        <v>243</v>
      </c>
      <c r="D32" s="34" t="s">
        <v>246</v>
      </c>
      <c r="E32" s="35" t="s">
        <v>247</v>
      </c>
      <c r="F32" s="37">
        <v>280000</v>
      </c>
      <c r="G32" s="44">
        <v>220000</v>
      </c>
      <c r="H32" s="38">
        <v>130000</v>
      </c>
      <c r="I32" s="38">
        <v>210000</v>
      </c>
      <c r="J32" s="42">
        <v>160000</v>
      </c>
      <c r="K32" s="58">
        <v>30000</v>
      </c>
      <c r="L32" s="58">
        <v>30000</v>
      </c>
      <c r="M32" s="58">
        <v>30000</v>
      </c>
      <c r="N32" s="208">
        <v>30000</v>
      </c>
      <c r="O32" s="32" t="s">
        <v>16</v>
      </c>
      <c r="P32" s="36"/>
      <c r="Q32" s="32" t="s">
        <v>16</v>
      </c>
    </row>
    <row r="33" spans="1:17" ht="45" customHeight="1" x14ac:dyDescent="0.25">
      <c r="A33" s="32" t="s">
        <v>44</v>
      </c>
      <c r="B33" s="33" t="s">
        <v>156</v>
      </c>
      <c r="C33" s="43" t="s">
        <v>157</v>
      </c>
      <c r="D33" s="34" t="s">
        <v>158</v>
      </c>
      <c r="E33" s="35" t="s">
        <v>159</v>
      </c>
      <c r="F33" s="37">
        <v>1245000</v>
      </c>
      <c r="G33" s="44">
        <v>120000</v>
      </c>
      <c r="H33" s="38">
        <v>0</v>
      </c>
      <c r="I33" s="38">
        <v>40000</v>
      </c>
      <c r="J33" s="42">
        <v>0</v>
      </c>
      <c r="K33" s="58">
        <v>40000</v>
      </c>
      <c r="L33" s="58">
        <v>40000</v>
      </c>
      <c r="M33" s="58">
        <v>40000</v>
      </c>
      <c r="N33" s="208">
        <v>40000</v>
      </c>
      <c r="O33" s="32" t="s">
        <v>16</v>
      </c>
      <c r="P33" s="36"/>
      <c r="Q33" s="32"/>
    </row>
    <row r="34" spans="1:17" ht="45" customHeight="1" x14ac:dyDescent="0.25">
      <c r="A34" s="32" t="s">
        <v>46</v>
      </c>
      <c r="B34" s="33" t="s">
        <v>200</v>
      </c>
      <c r="C34" s="43" t="s">
        <v>201</v>
      </c>
      <c r="D34" s="34" t="s">
        <v>202</v>
      </c>
      <c r="E34" s="35" t="s">
        <v>203</v>
      </c>
      <c r="F34" s="37">
        <v>730000</v>
      </c>
      <c r="G34" s="44">
        <v>215000</v>
      </c>
      <c r="H34" s="38">
        <v>50000</v>
      </c>
      <c r="I34" s="38">
        <v>0</v>
      </c>
      <c r="J34" s="42">
        <v>30000</v>
      </c>
      <c r="K34" s="58">
        <v>20000</v>
      </c>
      <c r="L34" s="58">
        <v>20000</v>
      </c>
      <c r="M34" s="58">
        <v>20000</v>
      </c>
      <c r="N34" s="208">
        <v>20000</v>
      </c>
      <c r="O34" s="32" t="s">
        <v>16</v>
      </c>
      <c r="P34" s="36"/>
      <c r="Q34" s="32" t="s">
        <v>16</v>
      </c>
    </row>
    <row r="35" spans="1:17" ht="45" customHeight="1" x14ac:dyDescent="0.25">
      <c r="A35" s="32" t="s">
        <v>47</v>
      </c>
      <c r="B35" s="33" t="s">
        <v>58</v>
      </c>
      <c r="C35" s="43" t="s">
        <v>59</v>
      </c>
      <c r="D35" s="34" t="s">
        <v>60</v>
      </c>
      <c r="E35" s="35" t="s">
        <v>61</v>
      </c>
      <c r="F35" s="37">
        <v>480000</v>
      </c>
      <c r="G35" s="44">
        <v>195000</v>
      </c>
      <c r="H35" s="38">
        <v>10000</v>
      </c>
      <c r="I35" s="38">
        <v>0</v>
      </c>
      <c r="J35" s="42">
        <v>0</v>
      </c>
      <c r="K35" s="58">
        <v>0</v>
      </c>
      <c r="L35" s="58">
        <v>0</v>
      </c>
      <c r="M35" s="58">
        <v>0</v>
      </c>
      <c r="N35" s="208">
        <v>0</v>
      </c>
      <c r="O35" s="32" t="s">
        <v>16</v>
      </c>
      <c r="P35" s="36"/>
      <c r="Q35" s="32"/>
    </row>
    <row r="36" spans="1:17" ht="45" customHeight="1" x14ac:dyDescent="0.25">
      <c r="A36" s="32" t="s">
        <v>48</v>
      </c>
      <c r="B36" s="33" t="s">
        <v>234</v>
      </c>
      <c r="C36" s="43" t="s">
        <v>235</v>
      </c>
      <c r="D36" s="34" t="s">
        <v>236</v>
      </c>
      <c r="E36" s="35" t="s">
        <v>237</v>
      </c>
      <c r="F36" s="37">
        <v>438000</v>
      </c>
      <c r="G36" s="44">
        <v>110000</v>
      </c>
      <c r="H36" s="38">
        <v>0</v>
      </c>
      <c r="I36" s="38">
        <v>70000</v>
      </c>
      <c r="J36" s="42">
        <v>50000</v>
      </c>
      <c r="K36" s="58">
        <v>50000</v>
      </c>
      <c r="L36" s="58">
        <v>50000</v>
      </c>
      <c r="M36" s="58">
        <v>50000</v>
      </c>
      <c r="N36" s="208">
        <v>50000</v>
      </c>
      <c r="O36" s="32" t="s">
        <v>54</v>
      </c>
      <c r="P36" s="36"/>
      <c r="Q36" s="32" t="s">
        <v>16</v>
      </c>
    </row>
    <row r="37" spans="1:17" ht="45" customHeight="1" x14ac:dyDescent="0.25">
      <c r="A37" s="32" t="s">
        <v>146</v>
      </c>
      <c r="B37" s="33" t="s">
        <v>147</v>
      </c>
      <c r="C37" s="43" t="s">
        <v>148</v>
      </c>
      <c r="D37" s="34" t="s">
        <v>149</v>
      </c>
      <c r="E37" s="35">
        <v>184</v>
      </c>
      <c r="F37" s="37">
        <v>120000</v>
      </c>
      <c r="G37" s="44">
        <v>90000</v>
      </c>
      <c r="H37" s="38">
        <v>160000</v>
      </c>
      <c r="I37" s="38">
        <v>170000</v>
      </c>
      <c r="J37" s="42">
        <v>190000</v>
      </c>
      <c r="K37" s="202"/>
      <c r="L37" s="202"/>
      <c r="M37" s="202"/>
      <c r="N37" s="209"/>
      <c r="O37" s="32" t="s">
        <v>16</v>
      </c>
      <c r="P37" s="201" t="s">
        <v>1575</v>
      </c>
      <c r="Q37" s="32" t="s">
        <v>16</v>
      </c>
    </row>
    <row r="38" spans="1:17" ht="45" customHeight="1" x14ac:dyDescent="0.25">
      <c r="A38" s="32" t="s">
        <v>150</v>
      </c>
      <c r="B38" s="33" t="s">
        <v>147</v>
      </c>
      <c r="C38" s="43" t="s">
        <v>148</v>
      </c>
      <c r="D38" s="34" t="s">
        <v>151</v>
      </c>
      <c r="E38" s="35">
        <v>184</v>
      </c>
      <c r="F38" s="37">
        <v>138000</v>
      </c>
      <c r="G38" s="44">
        <v>96600</v>
      </c>
      <c r="H38" s="38">
        <v>160000</v>
      </c>
      <c r="I38" s="38">
        <v>170000</v>
      </c>
      <c r="J38" s="42">
        <v>190000</v>
      </c>
      <c r="K38" s="58">
        <v>0</v>
      </c>
      <c r="L38" s="58">
        <v>0</v>
      </c>
      <c r="M38" s="58">
        <v>0</v>
      </c>
      <c r="N38" s="208">
        <v>0</v>
      </c>
      <c r="O38" s="32" t="s">
        <v>16</v>
      </c>
      <c r="P38" s="36"/>
      <c r="Q38" s="32" t="s">
        <v>16</v>
      </c>
    </row>
    <row r="39" spans="1:17" ht="45" customHeight="1" x14ac:dyDescent="0.25">
      <c r="A39" s="32" t="s">
        <v>152</v>
      </c>
      <c r="B39" s="33" t="s">
        <v>147</v>
      </c>
      <c r="C39" s="43" t="s">
        <v>148</v>
      </c>
      <c r="D39" s="34" t="s">
        <v>1577</v>
      </c>
      <c r="E39" s="35">
        <v>367</v>
      </c>
      <c r="F39" s="37">
        <v>50000</v>
      </c>
      <c r="G39" s="44">
        <v>37500</v>
      </c>
      <c r="H39" s="38">
        <v>160000</v>
      </c>
      <c r="I39" s="38">
        <v>170000</v>
      </c>
      <c r="J39" s="42">
        <v>190000</v>
      </c>
      <c r="K39" s="58">
        <v>100000</v>
      </c>
      <c r="L39" s="58">
        <v>100000</v>
      </c>
      <c r="M39" s="58">
        <v>100000</v>
      </c>
      <c r="N39" s="208">
        <v>100000</v>
      </c>
      <c r="O39" s="32" t="s">
        <v>16</v>
      </c>
      <c r="P39" s="36"/>
      <c r="Q39" s="32" t="s">
        <v>16</v>
      </c>
    </row>
    <row r="40" spans="1:17" ht="45" customHeight="1" x14ac:dyDescent="0.25">
      <c r="A40" s="32" t="s">
        <v>73</v>
      </c>
      <c r="B40" s="33" t="s">
        <v>74</v>
      </c>
      <c r="C40" s="43" t="s">
        <v>75</v>
      </c>
      <c r="D40" s="34" t="s">
        <v>76</v>
      </c>
      <c r="E40" s="35">
        <v>30</v>
      </c>
      <c r="F40" s="37">
        <v>111000</v>
      </c>
      <c r="G40" s="44">
        <v>38700</v>
      </c>
      <c r="H40" s="38">
        <v>20000</v>
      </c>
      <c r="I40" s="38">
        <v>60000</v>
      </c>
      <c r="J40" s="42">
        <v>0</v>
      </c>
      <c r="K40" s="58">
        <v>40000</v>
      </c>
      <c r="L40" s="58">
        <v>40000</v>
      </c>
      <c r="M40" s="58">
        <v>40000</v>
      </c>
      <c r="N40" s="208">
        <v>40000</v>
      </c>
      <c r="O40" s="32" t="s">
        <v>54</v>
      </c>
      <c r="P40" s="36"/>
      <c r="Q40" s="32"/>
    </row>
    <row r="41" spans="1:17" ht="45" customHeight="1" x14ac:dyDescent="0.25">
      <c r="A41" s="32" t="s">
        <v>295</v>
      </c>
      <c r="B41" s="33" t="s">
        <v>296</v>
      </c>
      <c r="C41" s="43" t="s">
        <v>297</v>
      </c>
      <c r="D41" s="34" t="s">
        <v>298</v>
      </c>
      <c r="E41" s="35" t="s">
        <v>299</v>
      </c>
      <c r="F41" s="37">
        <v>1500000</v>
      </c>
      <c r="G41" s="44">
        <v>480000</v>
      </c>
      <c r="H41" s="38">
        <v>130000</v>
      </c>
      <c r="I41" s="38">
        <v>210000</v>
      </c>
      <c r="J41" s="42">
        <v>180000</v>
      </c>
      <c r="K41" s="58">
        <v>150000</v>
      </c>
      <c r="L41" s="58">
        <v>150000</v>
      </c>
      <c r="M41" s="58">
        <v>150000</v>
      </c>
      <c r="N41" s="208">
        <v>150000</v>
      </c>
      <c r="O41" s="32" t="s">
        <v>16</v>
      </c>
      <c r="P41" s="36"/>
      <c r="Q41" s="32" t="s">
        <v>16</v>
      </c>
    </row>
    <row r="42" spans="1:17" ht="45" customHeight="1" x14ac:dyDescent="0.25">
      <c r="A42" s="32" t="s">
        <v>173</v>
      </c>
      <c r="B42" s="33" t="s">
        <v>174</v>
      </c>
      <c r="C42" s="43" t="s">
        <v>175</v>
      </c>
      <c r="D42" s="34" t="s">
        <v>176</v>
      </c>
      <c r="E42" s="35" t="s">
        <v>177</v>
      </c>
      <c r="F42" s="37">
        <v>181250</v>
      </c>
      <c r="G42" s="44">
        <v>152250</v>
      </c>
      <c r="H42" s="38">
        <v>0</v>
      </c>
      <c r="I42" s="38">
        <v>0</v>
      </c>
      <c r="J42" s="42">
        <v>30000</v>
      </c>
      <c r="K42" s="58">
        <v>50000</v>
      </c>
      <c r="L42" s="58">
        <v>50000</v>
      </c>
      <c r="M42" s="58">
        <v>50000</v>
      </c>
      <c r="N42" s="208">
        <v>50000</v>
      </c>
      <c r="O42" s="32" t="s">
        <v>16</v>
      </c>
      <c r="P42" s="36"/>
      <c r="Q42" s="32" t="s">
        <v>16</v>
      </c>
    </row>
    <row r="43" spans="1:17" ht="45" customHeight="1" x14ac:dyDescent="0.25">
      <c r="A43" s="32" t="s">
        <v>281</v>
      </c>
      <c r="B43" s="33" t="s">
        <v>282</v>
      </c>
      <c r="C43" s="43" t="s">
        <v>134</v>
      </c>
      <c r="D43" s="34" t="s">
        <v>283</v>
      </c>
      <c r="E43" s="35" t="s">
        <v>284</v>
      </c>
      <c r="F43" s="37">
        <v>85000</v>
      </c>
      <c r="G43" s="44">
        <v>59000</v>
      </c>
      <c r="H43" s="38">
        <v>20000</v>
      </c>
      <c r="I43" s="38">
        <v>20000</v>
      </c>
      <c r="J43" s="42">
        <v>20000</v>
      </c>
      <c r="K43" s="58">
        <v>20000</v>
      </c>
      <c r="L43" s="58">
        <v>20000</v>
      </c>
      <c r="M43" s="58">
        <v>20000</v>
      </c>
      <c r="N43" s="208">
        <v>20000</v>
      </c>
      <c r="O43" s="32" t="s">
        <v>54</v>
      </c>
      <c r="P43" s="36"/>
      <c r="Q43" s="32" t="s">
        <v>16</v>
      </c>
    </row>
    <row r="44" spans="1:17" ht="45" customHeight="1" x14ac:dyDescent="0.25">
      <c r="A44" s="32" t="s">
        <v>164</v>
      </c>
      <c r="B44" s="33" t="s">
        <v>165</v>
      </c>
      <c r="C44" s="43" t="s">
        <v>166</v>
      </c>
      <c r="D44" s="34" t="s">
        <v>167</v>
      </c>
      <c r="E44" s="35" t="s">
        <v>168</v>
      </c>
      <c r="F44" s="37">
        <v>1320000</v>
      </c>
      <c r="G44" s="44">
        <v>498000</v>
      </c>
      <c r="H44" s="38">
        <v>280000</v>
      </c>
      <c r="I44" s="38">
        <v>550000</v>
      </c>
      <c r="J44" s="42">
        <v>490000</v>
      </c>
      <c r="K44" s="58">
        <v>150000</v>
      </c>
      <c r="L44" s="58">
        <v>150000</v>
      </c>
      <c r="M44" s="58">
        <v>150000</v>
      </c>
      <c r="N44" s="208">
        <v>150000</v>
      </c>
      <c r="O44" s="32" t="s">
        <v>54</v>
      </c>
      <c r="P44" s="36"/>
      <c r="Q44" s="32" t="s">
        <v>16</v>
      </c>
    </row>
    <row r="45" spans="1:17" ht="45" customHeight="1" x14ac:dyDescent="0.25">
      <c r="A45" s="32" t="s">
        <v>87</v>
      </c>
      <c r="B45" s="33" t="s">
        <v>88</v>
      </c>
      <c r="C45" s="43" t="s">
        <v>89</v>
      </c>
      <c r="D45" s="34" t="s">
        <v>90</v>
      </c>
      <c r="E45" s="35" t="s">
        <v>91</v>
      </c>
      <c r="F45" s="37">
        <v>450000</v>
      </c>
      <c r="G45" s="44">
        <v>260000</v>
      </c>
      <c r="H45" s="38">
        <v>0</v>
      </c>
      <c r="I45" s="38">
        <v>0</v>
      </c>
      <c r="J45" s="42">
        <v>10000</v>
      </c>
      <c r="K45" s="58">
        <v>0</v>
      </c>
      <c r="L45" s="58">
        <v>0</v>
      </c>
      <c r="M45" s="58">
        <v>0</v>
      </c>
      <c r="N45" s="208">
        <v>0</v>
      </c>
      <c r="O45" s="32" t="s">
        <v>54</v>
      </c>
      <c r="P45" s="36"/>
      <c r="Q45" s="32" t="s">
        <v>16</v>
      </c>
    </row>
    <row r="46" spans="1:17" ht="45" customHeight="1" x14ac:dyDescent="0.25">
      <c r="A46" s="32" t="s">
        <v>248</v>
      </c>
      <c r="B46" s="33" t="s">
        <v>249</v>
      </c>
      <c r="C46" s="43" t="s">
        <v>250</v>
      </c>
      <c r="D46" s="34" t="s">
        <v>251</v>
      </c>
      <c r="E46" s="35" t="s">
        <v>252</v>
      </c>
      <c r="F46" s="37">
        <v>270000</v>
      </c>
      <c r="G46" s="44">
        <v>120000</v>
      </c>
      <c r="H46" s="38">
        <v>130000</v>
      </c>
      <c r="I46" s="38">
        <v>290000</v>
      </c>
      <c r="J46" s="42">
        <v>220000</v>
      </c>
      <c r="K46" s="58">
        <v>80000</v>
      </c>
      <c r="L46" s="58">
        <v>80000</v>
      </c>
      <c r="M46" s="58">
        <v>80000</v>
      </c>
      <c r="N46" s="208">
        <v>80000</v>
      </c>
      <c r="O46" s="32" t="s">
        <v>16</v>
      </c>
      <c r="P46" s="36"/>
      <c r="Q46" s="32" t="s">
        <v>16</v>
      </c>
    </row>
    <row r="47" spans="1:17" ht="45" customHeight="1" x14ac:dyDescent="0.25">
      <c r="A47" s="32" t="s">
        <v>300</v>
      </c>
      <c r="B47" s="33" t="s">
        <v>301</v>
      </c>
      <c r="C47" s="43" t="s">
        <v>302</v>
      </c>
      <c r="D47" s="34" t="s">
        <v>303</v>
      </c>
      <c r="E47" s="35" t="s">
        <v>304</v>
      </c>
      <c r="F47" s="37">
        <v>218900</v>
      </c>
      <c r="G47" s="44">
        <v>173900</v>
      </c>
      <c r="H47" s="38">
        <v>70000</v>
      </c>
      <c r="I47" s="38">
        <v>60000</v>
      </c>
      <c r="J47" s="42">
        <v>40000</v>
      </c>
      <c r="K47" s="58">
        <v>20000</v>
      </c>
      <c r="L47" s="58">
        <v>20000</v>
      </c>
      <c r="M47" s="58">
        <v>20000</v>
      </c>
      <c r="N47" s="208">
        <v>20000</v>
      </c>
      <c r="O47" s="32" t="s">
        <v>54</v>
      </c>
      <c r="P47" s="36"/>
      <c r="Q47" s="32" t="s">
        <v>16</v>
      </c>
    </row>
    <row r="48" spans="1:17" ht="45" customHeight="1" x14ac:dyDescent="0.25">
      <c r="A48" s="32" t="s">
        <v>290</v>
      </c>
      <c r="B48" s="33" t="s">
        <v>291</v>
      </c>
      <c r="C48" s="43" t="s">
        <v>292</v>
      </c>
      <c r="D48" s="34" t="s">
        <v>293</v>
      </c>
      <c r="E48" s="35" t="s">
        <v>294</v>
      </c>
      <c r="F48" s="37">
        <v>395850</v>
      </c>
      <c r="G48" s="44">
        <v>263850</v>
      </c>
      <c r="H48" s="38">
        <v>75000</v>
      </c>
      <c r="I48" s="38">
        <v>10000</v>
      </c>
      <c r="J48" s="42">
        <v>180000</v>
      </c>
      <c r="K48" s="58">
        <v>50000</v>
      </c>
      <c r="L48" s="58">
        <v>50000</v>
      </c>
      <c r="M48" s="58">
        <v>50000</v>
      </c>
      <c r="N48" s="208">
        <v>50000</v>
      </c>
      <c r="O48" s="32" t="s">
        <v>54</v>
      </c>
      <c r="P48" s="36"/>
      <c r="Q48" s="32" t="s">
        <v>16</v>
      </c>
    </row>
    <row r="49" spans="1:17" ht="45" customHeight="1" x14ac:dyDescent="0.25">
      <c r="A49" s="32" t="s">
        <v>209</v>
      </c>
      <c r="B49" s="33" t="s">
        <v>210</v>
      </c>
      <c r="C49" s="43" t="s">
        <v>211</v>
      </c>
      <c r="D49" s="34" t="s">
        <v>212</v>
      </c>
      <c r="E49" s="35" t="s">
        <v>213</v>
      </c>
      <c r="F49" s="37">
        <v>1280000</v>
      </c>
      <c r="G49" s="44">
        <v>540000</v>
      </c>
      <c r="H49" s="38">
        <v>0</v>
      </c>
      <c r="I49" s="38">
        <v>100000</v>
      </c>
      <c r="J49" s="42">
        <v>60000</v>
      </c>
      <c r="K49" s="58">
        <v>80000</v>
      </c>
      <c r="L49" s="58">
        <v>80000</v>
      </c>
      <c r="M49" s="58">
        <v>80000</v>
      </c>
      <c r="N49" s="208">
        <v>80000</v>
      </c>
      <c r="O49" s="32" t="s">
        <v>54</v>
      </c>
      <c r="P49" s="36"/>
      <c r="Q49" s="32" t="s">
        <v>16</v>
      </c>
    </row>
    <row r="50" spans="1:17" ht="45" customHeight="1" x14ac:dyDescent="0.25">
      <c r="A50" s="32" t="s">
        <v>92</v>
      </c>
      <c r="B50" s="33" t="s">
        <v>93</v>
      </c>
      <c r="C50" s="43" t="s">
        <v>94</v>
      </c>
      <c r="D50" s="34" t="s">
        <v>95</v>
      </c>
      <c r="E50" s="35">
        <v>60</v>
      </c>
      <c r="F50" s="37">
        <v>115000</v>
      </c>
      <c r="G50" s="44">
        <v>80000</v>
      </c>
      <c r="H50" s="38">
        <v>0</v>
      </c>
      <c r="I50" s="38">
        <v>0</v>
      </c>
      <c r="J50" s="42">
        <v>0</v>
      </c>
      <c r="K50" s="58">
        <v>30000</v>
      </c>
      <c r="L50" s="58">
        <v>30000</v>
      </c>
      <c r="M50" s="58">
        <v>30000</v>
      </c>
      <c r="N50" s="208">
        <v>30000</v>
      </c>
      <c r="O50" s="32" t="s">
        <v>54</v>
      </c>
      <c r="P50" s="36"/>
      <c r="Q50" s="32"/>
    </row>
    <row r="51" spans="1:17" ht="45" customHeight="1" x14ac:dyDescent="0.25">
      <c r="A51" s="32" t="s">
        <v>350</v>
      </c>
      <c r="B51" s="33" t="s">
        <v>351</v>
      </c>
      <c r="C51" s="43" t="s">
        <v>352</v>
      </c>
      <c r="D51" s="34" t="s">
        <v>353</v>
      </c>
      <c r="E51" s="35" t="s">
        <v>354</v>
      </c>
      <c r="F51" s="37">
        <v>40000</v>
      </c>
      <c r="G51" s="44">
        <v>20000</v>
      </c>
      <c r="H51" s="38">
        <v>0</v>
      </c>
      <c r="I51" s="38">
        <v>0</v>
      </c>
      <c r="J51" s="42">
        <v>0</v>
      </c>
      <c r="K51" s="58">
        <v>0</v>
      </c>
      <c r="L51" s="58">
        <v>0</v>
      </c>
      <c r="M51" s="58">
        <v>0</v>
      </c>
      <c r="N51" s="208">
        <v>0</v>
      </c>
      <c r="O51" s="32" t="s">
        <v>54</v>
      </c>
      <c r="P51" s="36"/>
      <c r="Q51" s="32"/>
    </row>
    <row r="52" spans="1:17" ht="45" customHeight="1" x14ac:dyDescent="0.25">
      <c r="A52" s="32" t="s">
        <v>321</v>
      </c>
      <c r="B52" s="33" t="s">
        <v>322</v>
      </c>
      <c r="C52" s="43" t="s">
        <v>224</v>
      </c>
      <c r="D52" s="34" t="s">
        <v>323</v>
      </c>
      <c r="E52" s="35" t="s">
        <v>324</v>
      </c>
      <c r="F52" s="37">
        <v>255500</v>
      </c>
      <c r="G52" s="44">
        <v>193500</v>
      </c>
      <c r="H52" s="38">
        <v>0</v>
      </c>
      <c r="I52" s="38">
        <v>0</v>
      </c>
      <c r="J52" s="42">
        <v>0</v>
      </c>
      <c r="K52" s="58">
        <v>20000</v>
      </c>
      <c r="L52" s="58">
        <v>20000</v>
      </c>
      <c r="M52" s="58">
        <v>20000</v>
      </c>
      <c r="N52" s="208">
        <v>20000</v>
      </c>
      <c r="O52" s="32" t="s">
        <v>54</v>
      </c>
      <c r="P52" s="36"/>
      <c r="Q52" s="32"/>
    </row>
    <row r="53" spans="1:17" ht="45" customHeight="1" x14ac:dyDescent="0.25">
      <c r="A53" s="32" t="s">
        <v>382</v>
      </c>
      <c r="B53" s="33" t="s">
        <v>383</v>
      </c>
      <c r="C53" s="43" t="s">
        <v>384</v>
      </c>
      <c r="D53" s="34" t="s">
        <v>385</v>
      </c>
      <c r="E53" s="35" t="s">
        <v>386</v>
      </c>
      <c r="F53" s="37">
        <v>2600000</v>
      </c>
      <c r="G53" s="44">
        <v>500000</v>
      </c>
      <c r="H53" s="38">
        <v>360000</v>
      </c>
      <c r="I53" s="38">
        <v>320000</v>
      </c>
      <c r="J53" s="42">
        <v>400000</v>
      </c>
      <c r="K53" s="58">
        <v>350000</v>
      </c>
      <c r="L53" s="58">
        <v>350000</v>
      </c>
      <c r="M53" s="58">
        <v>350000</v>
      </c>
      <c r="N53" s="208">
        <v>350000</v>
      </c>
      <c r="O53" s="32" t="s">
        <v>54</v>
      </c>
      <c r="P53" s="36"/>
      <c r="Q53" s="32" t="s">
        <v>16</v>
      </c>
    </row>
    <row r="54" spans="1:17" ht="45" customHeight="1" x14ac:dyDescent="0.25">
      <c r="A54" s="32" t="s">
        <v>367</v>
      </c>
      <c r="B54" s="33" t="s">
        <v>368</v>
      </c>
      <c r="C54" s="43" t="s">
        <v>369</v>
      </c>
      <c r="D54" s="34" t="s">
        <v>370</v>
      </c>
      <c r="E54" s="35" t="s">
        <v>371</v>
      </c>
      <c r="F54" s="37">
        <v>3740000</v>
      </c>
      <c r="G54" s="44">
        <v>765000</v>
      </c>
      <c r="H54" s="38">
        <v>340000</v>
      </c>
      <c r="I54" s="38">
        <v>370000</v>
      </c>
      <c r="J54" s="42">
        <v>270000</v>
      </c>
      <c r="K54" s="58">
        <v>200000</v>
      </c>
      <c r="L54" s="58">
        <v>200000</v>
      </c>
      <c r="M54" s="58">
        <v>200000</v>
      </c>
      <c r="N54" s="208">
        <v>200000</v>
      </c>
      <c r="O54" s="32" t="s">
        <v>54</v>
      </c>
      <c r="P54" s="36"/>
      <c r="Q54" s="32" t="s">
        <v>16</v>
      </c>
    </row>
    <row r="55" spans="1:17" ht="45" customHeight="1" x14ac:dyDescent="0.25">
      <c r="A55" s="32" t="s">
        <v>305</v>
      </c>
      <c r="B55" s="33" t="s">
        <v>306</v>
      </c>
      <c r="C55" s="43" t="s">
        <v>307</v>
      </c>
      <c r="D55" s="34" t="s">
        <v>308</v>
      </c>
      <c r="E55" s="35" t="s">
        <v>309</v>
      </c>
      <c r="F55" s="37">
        <v>1292000</v>
      </c>
      <c r="G55" s="44">
        <v>80000</v>
      </c>
      <c r="H55" s="38">
        <v>20000</v>
      </c>
      <c r="I55" s="38">
        <v>20000</v>
      </c>
      <c r="J55" s="42">
        <v>30000</v>
      </c>
      <c r="K55" s="58">
        <v>30000</v>
      </c>
      <c r="L55" s="58">
        <v>30000</v>
      </c>
      <c r="M55" s="58">
        <v>30000</v>
      </c>
      <c r="N55" s="208">
        <v>30000</v>
      </c>
      <c r="O55" s="32" t="s">
        <v>54</v>
      </c>
      <c r="P55" s="36"/>
      <c r="Q55" s="32" t="s">
        <v>16</v>
      </c>
    </row>
    <row r="56" spans="1:17" ht="45" customHeight="1" x14ac:dyDescent="0.25">
      <c r="A56" s="32" t="s">
        <v>183</v>
      </c>
      <c r="B56" s="33" t="s">
        <v>184</v>
      </c>
      <c r="C56" s="43" t="s">
        <v>185</v>
      </c>
      <c r="D56" s="34" t="s">
        <v>186</v>
      </c>
      <c r="E56" s="35" t="s">
        <v>187</v>
      </c>
      <c r="F56" s="37">
        <v>460000</v>
      </c>
      <c r="G56" s="44">
        <v>98000</v>
      </c>
      <c r="H56" s="38">
        <v>0</v>
      </c>
      <c r="I56" s="38">
        <v>0</v>
      </c>
      <c r="J56" s="42">
        <v>20000</v>
      </c>
      <c r="K56" s="58">
        <v>0</v>
      </c>
      <c r="L56" s="58">
        <v>0</v>
      </c>
      <c r="M56" s="58">
        <v>0</v>
      </c>
      <c r="N56" s="208">
        <v>0</v>
      </c>
      <c r="O56" s="32" t="s">
        <v>54</v>
      </c>
      <c r="P56" s="36"/>
      <c r="Q56" s="32" t="s">
        <v>16</v>
      </c>
    </row>
    <row r="57" spans="1:17" ht="45" customHeight="1" x14ac:dyDescent="0.25">
      <c r="A57" s="32" t="s">
        <v>285</v>
      </c>
      <c r="B57" s="33" t="s">
        <v>286</v>
      </c>
      <c r="C57" s="43" t="s">
        <v>287</v>
      </c>
      <c r="D57" s="34" t="s">
        <v>288</v>
      </c>
      <c r="E57" s="35" t="s">
        <v>289</v>
      </c>
      <c r="F57" s="37">
        <v>460000</v>
      </c>
      <c r="G57" s="44">
        <v>130000</v>
      </c>
      <c r="H57" s="38">
        <v>0</v>
      </c>
      <c r="I57" s="38">
        <v>40000</v>
      </c>
      <c r="J57" s="42">
        <v>30000</v>
      </c>
      <c r="K57" s="58">
        <v>10000</v>
      </c>
      <c r="L57" s="58">
        <v>10000</v>
      </c>
      <c r="M57" s="58">
        <v>10000</v>
      </c>
      <c r="N57" s="208">
        <v>10000</v>
      </c>
      <c r="O57" s="32" t="s">
        <v>16</v>
      </c>
      <c r="P57" s="36"/>
      <c r="Q57" s="32" t="s">
        <v>16</v>
      </c>
    </row>
    <row r="58" spans="1:17" ht="45" customHeight="1" x14ac:dyDescent="0.25">
      <c r="A58" s="32" t="s">
        <v>359</v>
      </c>
      <c r="B58" s="33" t="s">
        <v>341</v>
      </c>
      <c r="C58" s="43" t="s">
        <v>342</v>
      </c>
      <c r="D58" s="34" t="s">
        <v>360</v>
      </c>
      <c r="E58" s="35" t="s">
        <v>361</v>
      </c>
      <c r="F58" s="37">
        <v>350000</v>
      </c>
      <c r="G58" s="44">
        <v>100000</v>
      </c>
      <c r="H58" s="38">
        <v>0</v>
      </c>
      <c r="I58" s="38">
        <v>10000</v>
      </c>
      <c r="J58" s="42">
        <v>20000</v>
      </c>
      <c r="K58" s="58">
        <v>50000</v>
      </c>
      <c r="L58" s="58">
        <v>50000</v>
      </c>
      <c r="M58" s="58">
        <v>50000</v>
      </c>
      <c r="N58" s="208">
        <v>50000</v>
      </c>
      <c r="O58" s="32" t="s">
        <v>16</v>
      </c>
      <c r="P58" s="36"/>
      <c r="Q58" s="32" t="s">
        <v>16</v>
      </c>
    </row>
    <row r="59" spans="1:17" ht="45" customHeight="1" x14ac:dyDescent="0.25">
      <c r="A59" s="32" t="s">
        <v>340</v>
      </c>
      <c r="B59" s="33" t="s">
        <v>341</v>
      </c>
      <c r="C59" s="43" t="s">
        <v>342</v>
      </c>
      <c r="D59" s="34" t="s">
        <v>343</v>
      </c>
      <c r="E59" s="35" t="s">
        <v>344</v>
      </c>
      <c r="F59" s="37">
        <v>120000</v>
      </c>
      <c r="G59" s="44">
        <v>40000</v>
      </c>
      <c r="H59" s="38">
        <v>0</v>
      </c>
      <c r="I59" s="38">
        <v>10000</v>
      </c>
      <c r="J59" s="42">
        <v>20000</v>
      </c>
      <c r="K59" s="58">
        <v>0</v>
      </c>
      <c r="L59" s="58">
        <v>0</v>
      </c>
      <c r="M59" s="58">
        <v>0</v>
      </c>
      <c r="N59" s="208">
        <v>0</v>
      </c>
      <c r="O59" s="32" t="s">
        <v>16</v>
      </c>
      <c r="P59" s="36"/>
      <c r="Q59" s="32" t="s">
        <v>16</v>
      </c>
    </row>
    <row r="60" spans="1:17" ht="45" customHeight="1" x14ac:dyDescent="0.25">
      <c r="A60" s="32" t="s">
        <v>102</v>
      </c>
      <c r="B60" s="33" t="s">
        <v>103</v>
      </c>
      <c r="C60" s="43" t="s">
        <v>104</v>
      </c>
      <c r="D60" s="34" t="s">
        <v>105</v>
      </c>
      <c r="E60" s="35" t="s">
        <v>31</v>
      </c>
      <c r="F60" s="37">
        <v>1775550</v>
      </c>
      <c r="G60" s="44">
        <v>337200</v>
      </c>
      <c r="H60" s="38">
        <v>120000</v>
      </c>
      <c r="I60" s="38">
        <v>130000</v>
      </c>
      <c r="J60" s="42">
        <v>170000</v>
      </c>
      <c r="K60" s="58">
        <v>70000</v>
      </c>
      <c r="L60" s="58">
        <v>70000</v>
      </c>
      <c r="M60" s="58">
        <v>70000</v>
      </c>
      <c r="N60" s="208">
        <v>70000</v>
      </c>
      <c r="O60" s="32" t="s">
        <v>54</v>
      </c>
      <c r="P60" s="36"/>
      <c r="Q60" s="32" t="s">
        <v>16</v>
      </c>
    </row>
    <row r="61" spans="1:17" ht="45" customHeight="1" x14ac:dyDescent="0.25">
      <c r="A61" s="32" t="s">
        <v>377</v>
      </c>
      <c r="B61" s="33" t="s">
        <v>378</v>
      </c>
      <c r="C61" s="43" t="s">
        <v>379</v>
      </c>
      <c r="D61" s="34" t="s">
        <v>380</v>
      </c>
      <c r="E61" s="35" t="s">
        <v>381</v>
      </c>
      <c r="F61" s="37">
        <v>55000</v>
      </c>
      <c r="G61" s="44">
        <v>15000</v>
      </c>
      <c r="H61" s="38">
        <v>0</v>
      </c>
      <c r="I61" s="38">
        <v>0</v>
      </c>
      <c r="J61" s="42">
        <v>0</v>
      </c>
      <c r="K61" s="58">
        <v>0</v>
      </c>
      <c r="L61" s="58">
        <v>0</v>
      </c>
      <c r="M61" s="58">
        <v>0</v>
      </c>
      <c r="N61" s="208">
        <v>0</v>
      </c>
      <c r="O61" s="32" t="s">
        <v>16</v>
      </c>
      <c r="P61" s="36"/>
      <c r="Q61" s="32"/>
    </row>
    <row r="62" spans="1:17" ht="45" customHeight="1" x14ac:dyDescent="0.25">
      <c r="A62" s="32" t="s">
        <v>137</v>
      </c>
      <c r="B62" s="33" t="s">
        <v>138</v>
      </c>
      <c r="C62" s="43" t="s">
        <v>139</v>
      </c>
      <c r="D62" s="34" t="s">
        <v>140</v>
      </c>
      <c r="E62" s="35" t="s">
        <v>141</v>
      </c>
      <c r="F62" s="37">
        <v>2167000</v>
      </c>
      <c r="G62" s="56">
        <v>1484000</v>
      </c>
      <c r="H62" s="38">
        <v>220000</v>
      </c>
      <c r="I62" s="38">
        <v>400000</v>
      </c>
      <c r="J62" s="42">
        <v>100000</v>
      </c>
      <c r="K62" s="58">
        <v>70000</v>
      </c>
      <c r="L62" s="58">
        <v>70000</v>
      </c>
      <c r="M62" s="58">
        <v>70000</v>
      </c>
      <c r="N62" s="208">
        <v>70000</v>
      </c>
      <c r="O62" s="32" t="s">
        <v>54</v>
      </c>
      <c r="P62" s="36"/>
      <c r="Q62" s="32" t="s">
        <v>16</v>
      </c>
    </row>
    <row r="63" spans="1:17" ht="45" customHeight="1" x14ac:dyDescent="0.25">
      <c r="A63" s="32" t="s">
        <v>188</v>
      </c>
      <c r="B63" s="33" t="s">
        <v>189</v>
      </c>
      <c r="C63" s="43" t="s">
        <v>190</v>
      </c>
      <c r="D63" s="34" t="s">
        <v>191</v>
      </c>
      <c r="E63" s="35" t="s">
        <v>192</v>
      </c>
      <c r="F63" s="37">
        <v>2200000</v>
      </c>
      <c r="G63" s="44">
        <v>300000</v>
      </c>
      <c r="H63" s="38">
        <v>0</v>
      </c>
      <c r="I63" s="38">
        <v>0</v>
      </c>
      <c r="J63" s="42">
        <v>0</v>
      </c>
      <c r="K63" s="58">
        <v>70000</v>
      </c>
      <c r="L63" s="58">
        <v>70000</v>
      </c>
      <c r="M63" s="58">
        <v>70000</v>
      </c>
      <c r="N63" s="208">
        <v>70000</v>
      </c>
      <c r="O63" s="32" t="s">
        <v>16</v>
      </c>
      <c r="P63" s="36"/>
      <c r="Q63" s="32"/>
    </row>
    <row r="64" spans="1:17" ht="45" customHeight="1" x14ac:dyDescent="0.25">
      <c r="A64" s="32" t="s">
        <v>310</v>
      </c>
      <c r="B64" s="33" t="s">
        <v>311</v>
      </c>
      <c r="C64" s="43" t="s">
        <v>312</v>
      </c>
      <c r="D64" s="34" t="s">
        <v>313</v>
      </c>
      <c r="E64" s="35" t="s">
        <v>314</v>
      </c>
      <c r="F64" s="37">
        <v>609500</v>
      </c>
      <c r="G64" s="44">
        <v>88000</v>
      </c>
      <c r="H64" s="38">
        <v>0</v>
      </c>
      <c r="I64" s="38">
        <v>35000</v>
      </c>
      <c r="J64" s="42">
        <v>0</v>
      </c>
      <c r="K64" s="58">
        <v>0</v>
      </c>
      <c r="L64" s="58">
        <v>0</v>
      </c>
      <c r="M64" s="58">
        <v>0</v>
      </c>
      <c r="N64" s="208">
        <v>0</v>
      </c>
      <c r="O64" s="32" t="s">
        <v>54</v>
      </c>
      <c r="P64" s="36"/>
      <c r="Q64" s="32"/>
    </row>
    <row r="65" spans="1:17" ht="45" customHeight="1" x14ac:dyDescent="0.25">
      <c r="A65" s="32" t="s">
        <v>315</v>
      </c>
      <c r="B65" s="33" t="s">
        <v>311</v>
      </c>
      <c r="C65" s="43" t="s">
        <v>312</v>
      </c>
      <c r="D65" s="34" t="s">
        <v>316</v>
      </c>
      <c r="E65" s="35" t="s">
        <v>317</v>
      </c>
      <c r="F65" s="37">
        <v>77000</v>
      </c>
      <c r="G65" s="44">
        <v>73000</v>
      </c>
      <c r="H65" s="38">
        <v>0</v>
      </c>
      <c r="I65" s="38">
        <v>35000</v>
      </c>
      <c r="J65" s="42">
        <v>0</v>
      </c>
      <c r="K65" s="58">
        <v>10000</v>
      </c>
      <c r="L65" s="58">
        <v>10000</v>
      </c>
      <c r="M65" s="58">
        <v>10000</v>
      </c>
      <c r="N65" s="208">
        <v>10000</v>
      </c>
      <c r="O65" s="32" t="s">
        <v>54</v>
      </c>
      <c r="P65" s="36"/>
      <c r="Q65" s="32"/>
    </row>
    <row r="66" spans="1:17" ht="45" customHeight="1" x14ac:dyDescent="0.25">
      <c r="A66" s="32" t="s">
        <v>397</v>
      </c>
      <c r="B66" s="33" t="s">
        <v>311</v>
      </c>
      <c r="C66" s="43" t="s">
        <v>312</v>
      </c>
      <c r="D66" s="34" t="s">
        <v>398</v>
      </c>
      <c r="E66" s="35" t="s">
        <v>399</v>
      </c>
      <c r="F66" s="37">
        <v>1086000</v>
      </c>
      <c r="G66" s="44">
        <v>120000</v>
      </c>
      <c r="H66" s="38">
        <v>0</v>
      </c>
      <c r="I66" s="38">
        <v>35000</v>
      </c>
      <c r="J66" s="42">
        <v>0</v>
      </c>
      <c r="K66" s="58">
        <v>0</v>
      </c>
      <c r="L66" s="58">
        <v>0</v>
      </c>
      <c r="M66" s="58">
        <v>0</v>
      </c>
      <c r="N66" s="208">
        <v>0</v>
      </c>
      <c r="O66" s="32" t="s">
        <v>54</v>
      </c>
      <c r="P66" s="36"/>
      <c r="Q66" s="32"/>
    </row>
    <row r="67" spans="1:17" ht="45" customHeight="1" x14ac:dyDescent="0.25">
      <c r="A67" s="32" t="s">
        <v>77</v>
      </c>
      <c r="B67" s="33" t="s">
        <v>78</v>
      </c>
      <c r="C67" s="43" t="s">
        <v>79</v>
      </c>
      <c r="D67" s="34" t="s">
        <v>80</v>
      </c>
      <c r="E67" s="35" t="s">
        <v>81</v>
      </c>
      <c r="F67" s="37">
        <v>3870000</v>
      </c>
      <c r="G67" s="44">
        <v>500000</v>
      </c>
      <c r="H67" s="38">
        <v>0</v>
      </c>
      <c r="I67" s="38">
        <v>150000</v>
      </c>
      <c r="J67" s="42">
        <v>310000</v>
      </c>
      <c r="K67" s="58">
        <v>70000</v>
      </c>
      <c r="L67" s="58">
        <v>70000</v>
      </c>
      <c r="M67" s="58">
        <v>70000</v>
      </c>
      <c r="N67" s="208">
        <v>70000</v>
      </c>
      <c r="O67" s="32" t="s">
        <v>16</v>
      </c>
      <c r="P67" s="36"/>
      <c r="Q67" s="32" t="s">
        <v>16</v>
      </c>
    </row>
    <row r="68" spans="1:17" ht="45" customHeight="1" x14ac:dyDescent="0.25">
      <c r="A68" s="32" t="s">
        <v>330</v>
      </c>
      <c r="B68" s="33" t="s">
        <v>331</v>
      </c>
      <c r="C68" s="43" t="s">
        <v>332</v>
      </c>
      <c r="D68" s="34" t="s">
        <v>333</v>
      </c>
      <c r="E68" s="35" t="s">
        <v>334</v>
      </c>
      <c r="F68" s="37">
        <v>134570</v>
      </c>
      <c r="G68" s="44">
        <v>93163</v>
      </c>
      <c r="H68" s="38">
        <v>40000</v>
      </c>
      <c r="I68" s="38">
        <v>40000</v>
      </c>
      <c r="J68" s="42">
        <v>40000</v>
      </c>
      <c r="K68" s="58">
        <v>40000</v>
      </c>
      <c r="L68" s="58">
        <v>40000</v>
      </c>
      <c r="M68" s="58">
        <v>40000</v>
      </c>
      <c r="N68" s="208">
        <v>40000</v>
      </c>
      <c r="O68" s="32" t="s">
        <v>54</v>
      </c>
      <c r="P68" s="36"/>
      <c r="Q68" s="32" t="s">
        <v>16</v>
      </c>
    </row>
    <row r="69" spans="1:17" ht="45" customHeight="1" x14ac:dyDescent="0.25">
      <c r="A69" s="32" t="s">
        <v>222</v>
      </c>
      <c r="B69" s="33" t="s">
        <v>223</v>
      </c>
      <c r="C69" s="43" t="s">
        <v>224</v>
      </c>
      <c r="D69" s="34" t="s">
        <v>225</v>
      </c>
      <c r="E69" s="35" t="s">
        <v>226</v>
      </c>
      <c r="F69" s="37">
        <v>806000</v>
      </c>
      <c r="G69" s="44">
        <v>277000</v>
      </c>
      <c r="H69" s="38">
        <v>200000</v>
      </c>
      <c r="I69" s="38">
        <v>180000</v>
      </c>
      <c r="J69" s="42">
        <v>150000</v>
      </c>
      <c r="K69" s="58">
        <v>50000</v>
      </c>
      <c r="L69" s="58">
        <v>50000</v>
      </c>
      <c r="M69" s="58">
        <v>50000</v>
      </c>
      <c r="N69" s="208">
        <v>50000</v>
      </c>
      <c r="O69" s="32" t="s">
        <v>54</v>
      </c>
      <c r="P69" s="36"/>
      <c r="Q69" s="32" t="s">
        <v>16</v>
      </c>
    </row>
    <row r="70" spans="1:17" ht="45" customHeight="1" x14ac:dyDescent="0.25">
      <c r="A70" s="32" t="s">
        <v>335</v>
      </c>
      <c r="B70" s="33" t="s">
        <v>336</v>
      </c>
      <c r="C70" s="43" t="s">
        <v>337</v>
      </c>
      <c r="D70" s="34" t="s">
        <v>338</v>
      </c>
      <c r="E70" s="35" t="s">
        <v>339</v>
      </c>
      <c r="F70" s="37">
        <v>500000</v>
      </c>
      <c r="G70" s="44">
        <v>250000</v>
      </c>
      <c r="H70" s="38">
        <v>80000</v>
      </c>
      <c r="I70" s="38">
        <v>80000</v>
      </c>
      <c r="J70" s="42">
        <v>0</v>
      </c>
      <c r="K70" s="58">
        <v>80000</v>
      </c>
      <c r="L70" s="58">
        <v>80000</v>
      </c>
      <c r="M70" s="58">
        <v>80000</v>
      </c>
      <c r="N70" s="208">
        <v>80000</v>
      </c>
      <c r="O70" s="32" t="s">
        <v>54</v>
      </c>
      <c r="P70" s="36"/>
      <c r="Q70" s="32"/>
    </row>
    <row r="71" spans="1:17" ht="45" customHeight="1" x14ac:dyDescent="0.25">
      <c r="A71" s="32" t="s">
        <v>387</v>
      </c>
      <c r="B71" s="33" t="s">
        <v>388</v>
      </c>
      <c r="C71" s="43" t="s">
        <v>389</v>
      </c>
      <c r="D71" s="34" t="s">
        <v>390</v>
      </c>
      <c r="E71" s="35" t="s">
        <v>391</v>
      </c>
      <c r="F71" s="37">
        <v>380000</v>
      </c>
      <c r="G71" s="44">
        <v>195000</v>
      </c>
      <c r="H71" s="38">
        <v>200000</v>
      </c>
      <c r="I71" s="38">
        <v>70000</v>
      </c>
      <c r="J71" s="42">
        <v>0</v>
      </c>
      <c r="K71" s="58">
        <v>70000</v>
      </c>
      <c r="L71" s="58">
        <v>70000</v>
      </c>
      <c r="M71" s="58">
        <v>70000</v>
      </c>
      <c r="N71" s="208">
        <v>70000</v>
      </c>
      <c r="O71" s="32" t="s">
        <v>54</v>
      </c>
      <c r="P71" s="36"/>
      <c r="Q71" s="32"/>
    </row>
    <row r="72" spans="1:17" ht="45" customHeight="1" x14ac:dyDescent="0.25">
      <c r="A72" s="32" t="s">
        <v>318</v>
      </c>
      <c r="B72" s="33" t="s">
        <v>259</v>
      </c>
      <c r="C72" s="43" t="s">
        <v>260</v>
      </c>
      <c r="D72" s="34" t="s">
        <v>319</v>
      </c>
      <c r="E72" s="35" t="s">
        <v>320</v>
      </c>
      <c r="F72" s="37">
        <v>232000</v>
      </c>
      <c r="G72" s="44">
        <v>135000</v>
      </c>
      <c r="H72" s="38">
        <v>400000</v>
      </c>
      <c r="I72" s="38">
        <v>750000</v>
      </c>
      <c r="J72" s="42">
        <v>750000</v>
      </c>
      <c r="K72" s="58">
        <v>0</v>
      </c>
      <c r="L72" s="58">
        <v>0</v>
      </c>
      <c r="M72" s="58">
        <v>0</v>
      </c>
      <c r="N72" s="208">
        <v>0</v>
      </c>
      <c r="O72" s="32" t="s">
        <v>16</v>
      </c>
      <c r="P72" s="36"/>
      <c r="Q72" s="32" t="s">
        <v>16</v>
      </c>
    </row>
    <row r="73" spans="1:17" ht="45" customHeight="1" x14ac:dyDescent="0.25">
      <c r="A73" s="32" t="s">
        <v>278</v>
      </c>
      <c r="B73" s="33" t="s">
        <v>259</v>
      </c>
      <c r="C73" s="43" t="s">
        <v>260</v>
      </c>
      <c r="D73" s="34" t="s">
        <v>279</v>
      </c>
      <c r="E73" s="35" t="s">
        <v>280</v>
      </c>
      <c r="F73" s="37">
        <v>340000</v>
      </c>
      <c r="G73" s="44">
        <v>240000</v>
      </c>
      <c r="H73" s="38">
        <v>400000</v>
      </c>
      <c r="I73" s="38">
        <v>750000</v>
      </c>
      <c r="J73" s="42">
        <v>750000</v>
      </c>
      <c r="K73" s="58">
        <v>0</v>
      </c>
      <c r="L73" s="58">
        <v>0</v>
      </c>
      <c r="M73" s="58">
        <v>0</v>
      </c>
      <c r="N73" s="208">
        <v>0</v>
      </c>
      <c r="O73" s="32" t="s">
        <v>16</v>
      </c>
      <c r="P73" s="36"/>
      <c r="Q73" s="32" t="s">
        <v>16</v>
      </c>
    </row>
    <row r="74" spans="1:17" ht="45" customHeight="1" x14ac:dyDescent="0.25">
      <c r="A74" s="32" t="s">
        <v>275</v>
      </c>
      <c r="B74" s="33" t="s">
        <v>259</v>
      </c>
      <c r="C74" s="43" t="s">
        <v>260</v>
      </c>
      <c r="D74" s="34" t="s">
        <v>276</v>
      </c>
      <c r="E74" s="35" t="s">
        <v>277</v>
      </c>
      <c r="F74" s="37">
        <v>145000</v>
      </c>
      <c r="G74" s="44">
        <v>111000</v>
      </c>
      <c r="H74" s="38">
        <v>400000</v>
      </c>
      <c r="I74" s="38">
        <v>750000</v>
      </c>
      <c r="J74" s="42">
        <v>750000</v>
      </c>
      <c r="K74" s="58">
        <v>20000</v>
      </c>
      <c r="L74" s="58">
        <v>20000</v>
      </c>
      <c r="M74" s="58">
        <v>20000</v>
      </c>
      <c r="N74" s="208">
        <v>20000</v>
      </c>
      <c r="O74" s="32" t="s">
        <v>16</v>
      </c>
      <c r="P74" s="36"/>
      <c r="Q74" s="32" t="s">
        <v>16</v>
      </c>
    </row>
    <row r="75" spans="1:17" ht="45" customHeight="1" x14ac:dyDescent="0.25">
      <c r="A75" s="32" t="s">
        <v>272</v>
      </c>
      <c r="B75" s="33" t="s">
        <v>259</v>
      </c>
      <c r="C75" s="43" t="s">
        <v>260</v>
      </c>
      <c r="D75" s="34" t="s">
        <v>273</v>
      </c>
      <c r="E75" s="35" t="s">
        <v>274</v>
      </c>
      <c r="F75" s="37">
        <v>121000</v>
      </c>
      <c r="G75" s="44">
        <v>91000</v>
      </c>
      <c r="H75" s="38">
        <v>400000</v>
      </c>
      <c r="I75" s="38">
        <v>750000</v>
      </c>
      <c r="J75" s="42">
        <v>750000</v>
      </c>
      <c r="K75" s="58">
        <v>20000</v>
      </c>
      <c r="L75" s="58">
        <v>20000</v>
      </c>
      <c r="M75" s="58">
        <v>20000</v>
      </c>
      <c r="N75" s="208">
        <v>20000</v>
      </c>
      <c r="O75" s="32" t="s">
        <v>16</v>
      </c>
      <c r="P75" s="36"/>
      <c r="Q75" s="32" t="s">
        <v>16</v>
      </c>
    </row>
    <row r="76" spans="1:17" ht="45" customHeight="1" x14ac:dyDescent="0.25">
      <c r="A76" s="32" t="s">
        <v>269</v>
      </c>
      <c r="B76" s="33" t="s">
        <v>259</v>
      </c>
      <c r="C76" s="43" t="s">
        <v>260</v>
      </c>
      <c r="D76" s="34" t="s">
        <v>270</v>
      </c>
      <c r="E76" s="35" t="s">
        <v>271</v>
      </c>
      <c r="F76" s="37">
        <v>300000</v>
      </c>
      <c r="G76" s="44">
        <v>220000</v>
      </c>
      <c r="H76" s="38">
        <v>400000</v>
      </c>
      <c r="I76" s="38">
        <v>750000</v>
      </c>
      <c r="J76" s="42">
        <v>750000</v>
      </c>
      <c r="K76" s="58">
        <v>0</v>
      </c>
      <c r="L76" s="58">
        <v>0</v>
      </c>
      <c r="M76" s="58">
        <v>0</v>
      </c>
      <c r="N76" s="208">
        <v>0</v>
      </c>
      <c r="O76" s="32" t="s">
        <v>16</v>
      </c>
      <c r="P76" s="36"/>
      <c r="Q76" s="32" t="s">
        <v>16</v>
      </c>
    </row>
    <row r="77" spans="1:17" ht="45" customHeight="1" x14ac:dyDescent="0.25">
      <c r="A77" s="32" t="s">
        <v>266</v>
      </c>
      <c r="B77" s="33" t="s">
        <v>259</v>
      </c>
      <c r="C77" s="43" t="s">
        <v>260</v>
      </c>
      <c r="D77" s="34" t="s">
        <v>267</v>
      </c>
      <c r="E77" s="35" t="s">
        <v>268</v>
      </c>
      <c r="F77" s="37">
        <v>175000</v>
      </c>
      <c r="G77" s="44">
        <v>133000</v>
      </c>
      <c r="H77" s="38">
        <v>400000</v>
      </c>
      <c r="I77" s="38">
        <v>750000</v>
      </c>
      <c r="J77" s="42">
        <v>750000</v>
      </c>
      <c r="K77" s="58">
        <v>20000</v>
      </c>
      <c r="L77" s="58">
        <v>20000</v>
      </c>
      <c r="M77" s="58">
        <v>20000</v>
      </c>
      <c r="N77" s="208">
        <v>20000</v>
      </c>
      <c r="O77" s="32" t="s">
        <v>16</v>
      </c>
      <c r="P77" s="36"/>
      <c r="Q77" s="32" t="s">
        <v>16</v>
      </c>
    </row>
    <row r="78" spans="1:17" ht="45" customHeight="1" x14ac:dyDescent="0.25">
      <c r="A78" s="32" t="s">
        <v>263</v>
      </c>
      <c r="B78" s="33" t="s">
        <v>259</v>
      </c>
      <c r="C78" s="43" t="s">
        <v>260</v>
      </c>
      <c r="D78" s="34" t="s">
        <v>264</v>
      </c>
      <c r="E78" s="35" t="s">
        <v>265</v>
      </c>
      <c r="F78" s="37">
        <v>2040000</v>
      </c>
      <c r="G78" s="44">
        <v>500000</v>
      </c>
      <c r="H78" s="38">
        <v>400000</v>
      </c>
      <c r="I78" s="38">
        <v>750000</v>
      </c>
      <c r="J78" s="42">
        <v>750000</v>
      </c>
      <c r="K78" s="58">
        <v>0</v>
      </c>
      <c r="L78" s="58">
        <v>0</v>
      </c>
      <c r="M78" s="58">
        <v>0</v>
      </c>
      <c r="N78" s="208">
        <v>0</v>
      </c>
      <c r="O78" s="32" t="s">
        <v>16</v>
      </c>
      <c r="P78" s="36"/>
      <c r="Q78" s="32" t="s">
        <v>16</v>
      </c>
    </row>
    <row r="79" spans="1:17" ht="45" customHeight="1" x14ac:dyDescent="0.25">
      <c r="A79" s="32" t="s">
        <v>258</v>
      </c>
      <c r="B79" s="33" t="s">
        <v>259</v>
      </c>
      <c r="C79" s="43" t="s">
        <v>260</v>
      </c>
      <c r="D79" s="34" t="s">
        <v>261</v>
      </c>
      <c r="E79" s="35" t="s">
        <v>262</v>
      </c>
      <c r="F79" s="37">
        <v>703000</v>
      </c>
      <c r="G79" s="44">
        <v>500000</v>
      </c>
      <c r="H79" s="38">
        <v>400000</v>
      </c>
      <c r="I79" s="38">
        <v>750000</v>
      </c>
      <c r="J79" s="42">
        <v>750000</v>
      </c>
      <c r="K79" s="58">
        <v>300000</v>
      </c>
      <c r="L79" s="58">
        <v>300000</v>
      </c>
      <c r="M79" s="58">
        <v>300000</v>
      </c>
      <c r="N79" s="208">
        <v>300000</v>
      </c>
      <c r="O79" s="32" t="s">
        <v>16</v>
      </c>
      <c r="P79" s="36"/>
      <c r="Q79" s="32" t="s">
        <v>16</v>
      </c>
    </row>
    <row r="80" spans="1:17" ht="45" customHeight="1" x14ac:dyDescent="0.25">
      <c r="A80" s="32" t="s">
        <v>345</v>
      </c>
      <c r="B80" s="33" t="s">
        <v>346</v>
      </c>
      <c r="C80" s="43" t="s">
        <v>347</v>
      </c>
      <c r="D80" s="34" t="s">
        <v>348</v>
      </c>
      <c r="E80" s="35" t="s">
        <v>349</v>
      </c>
      <c r="F80" s="37">
        <v>20000</v>
      </c>
      <c r="G80" s="44">
        <v>20000</v>
      </c>
      <c r="H80" s="38">
        <v>10000</v>
      </c>
      <c r="I80" s="38">
        <v>10000</v>
      </c>
      <c r="J80" s="42">
        <v>10000</v>
      </c>
      <c r="K80" s="58">
        <v>10000</v>
      </c>
      <c r="L80" s="58">
        <v>10000</v>
      </c>
      <c r="M80" s="58">
        <v>10000</v>
      </c>
      <c r="N80" s="208">
        <v>10000</v>
      </c>
      <c r="O80" s="32" t="s">
        <v>54</v>
      </c>
      <c r="P80" s="36"/>
      <c r="Q80" s="32" t="s">
        <v>16</v>
      </c>
    </row>
    <row r="81" spans="1:17" ht="45" customHeight="1" x14ac:dyDescent="0.25">
      <c r="A81" s="32" t="s">
        <v>403</v>
      </c>
      <c r="B81" s="33" t="s">
        <v>404</v>
      </c>
      <c r="C81" s="43" t="s">
        <v>405</v>
      </c>
      <c r="D81" s="34" t="s">
        <v>406</v>
      </c>
      <c r="E81" s="35" t="s">
        <v>407</v>
      </c>
      <c r="F81" s="37">
        <v>260000</v>
      </c>
      <c r="G81" s="44">
        <v>75000</v>
      </c>
      <c r="H81" s="38">
        <v>30000</v>
      </c>
      <c r="I81" s="38">
        <v>30000</v>
      </c>
      <c r="J81" s="42">
        <v>30000</v>
      </c>
      <c r="K81" s="58">
        <v>30000</v>
      </c>
      <c r="L81" s="58">
        <v>30000</v>
      </c>
      <c r="M81" s="58">
        <v>30000</v>
      </c>
      <c r="N81" s="208">
        <v>30000</v>
      </c>
      <c r="O81" s="32" t="s">
        <v>54</v>
      </c>
      <c r="P81" s="36"/>
      <c r="Q81" s="32" t="s">
        <v>16</v>
      </c>
    </row>
    <row r="82" spans="1:17" ht="45" customHeight="1" x14ac:dyDescent="0.25">
      <c r="A82" s="32" t="s">
        <v>178</v>
      </c>
      <c r="B82" s="33" t="s">
        <v>179</v>
      </c>
      <c r="C82" s="43" t="s">
        <v>180</v>
      </c>
      <c r="D82" s="34" t="s">
        <v>181</v>
      </c>
      <c r="E82" s="35" t="s">
        <v>182</v>
      </c>
      <c r="F82" s="37">
        <v>127900</v>
      </c>
      <c r="G82" s="44">
        <v>109620</v>
      </c>
      <c r="H82" s="38">
        <v>30000</v>
      </c>
      <c r="I82" s="38">
        <v>40000</v>
      </c>
      <c r="J82" s="42">
        <v>40000</v>
      </c>
      <c r="K82" s="58">
        <v>40000</v>
      </c>
      <c r="L82" s="58">
        <v>40000</v>
      </c>
      <c r="M82" s="58">
        <v>40000</v>
      </c>
      <c r="N82" s="208">
        <v>40000</v>
      </c>
      <c r="O82" s="32" t="s">
        <v>54</v>
      </c>
      <c r="P82" s="36"/>
      <c r="Q82" s="32" t="s">
        <v>16</v>
      </c>
    </row>
    <row r="83" spans="1:17" ht="45" customHeight="1" x14ac:dyDescent="0.25">
      <c r="A83" s="32" t="s">
        <v>411</v>
      </c>
      <c r="B83" s="33" t="s">
        <v>412</v>
      </c>
      <c r="C83" s="43" t="s">
        <v>413</v>
      </c>
      <c r="D83" s="34" t="s">
        <v>414</v>
      </c>
      <c r="E83" s="35" t="s">
        <v>415</v>
      </c>
      <c r="F83" s="37">
        <v>1600000</v>
      </c>
      <c r="G83" s="44">
        <v>800000</v>
      </c>
      <c r="H83" s="38">
        <v>600000</v>
      </c>
      <c r="I83" s="38">
        <v>460000</v>
      </c>
      <c r="J83" s="42">
        <v>350000</v>
      </c>
      <c r="K83" s="58">
        <v>250000</v>
      </c>
      <c r="L83" s="58">
        <v>250000</v>
      </c>
      <c r="M83" s="58">
        <v>250000</v>
      </c>
      <c r="N83" s="208">
        <v>250000</v>
      </c>
      <c r="O83" s="32" t="s">
        <v>16</v>
      </c>
      <c r="P83" s="36"/>
      <c r="Q83" s="32" t="s">
        <v>16</v>
      </c>
    </row>
    <row r="84" spans="1:17" ht="45" customHeight="1" x14ac:dyDescent="0.25">
      <c r="A84" s="32" t="s">
        <v>372</v>
      </c>
      <c r="B84" s="33" t="s">
        <v>373</v>
      </c>
      <c r="C84" s="43" t="s">
        <v>374</v>
      </c>
      <c r="D84" s="34" t="s">
        <v>375</v>
      </c>
      <c r="E84" s="35" t="s">
        <v>376</v>
      </c>
      <c r="F84" s="37">
        <v>229000</v>
      </c>
      <c r="G84" s="44">
        <v>146000</v>
      </c>
      <c r="H84" s="38">
        <v>0</v>
      </c>
      <c r="I84" s="38">
        <v>0</v>
      </c>
      <c r="J84" s="42">
        <v>0</v>
      </c>
      <c r="K84" s="58">
        <v>10000</v>
      </c>
      <c r="L84" s="58">
        <v>10000</v>
      </c>
      <c r="M84" s="58">
        <v>10000</v>
      </c>
      <c r="N84" s="208">
        <v>10000</v>
      </c>
      <c r="O84" s="32" t="s">
        <v>16</v>
      </c>
      <c r="P84" s="36"/>
      <c r="Q84" s="32"/>
    </row>
    <row r="85" spans="1:17" ht="45" customHeight="1" x14ac:dyDescent="0.25">
      <c r="A85" s="32" t="s">
        <v>128</v>
      </c>
      <c r="B85" s="33" t="s">
        <v>129</v>
      </c>
      <c r="C85" s="43" t="s">
        <v>130</v>
      </c>
      <c r="D85" s="34" t="s">
        <v>131</v>
      </c>
      <c r="E85" s="35" t="s">
        <v>132</v>
      </c>
      <c r="F85" s="37">
        <v>170000</v>
      </c>
      <c r="G85" s="44">
        <v>80000</v>
      </c>
      <c r="H85" s="38">
        <v>0</v>
      </c>
      <c r="I85" s="38">
        <v>10000</v>
      </c>
      <c r="J85" s="42">
        <v>10000</v>
      </c>
      <c r="K85" s="58">
        <v>0</v>
      </c>
      <c r="L85" s="58">
        <v>0</v>
      </c>
      <c r="M85" s="58">
        <v>0</v>
      </c>
      <c r="N85" s="208">
        <v>0</v>
      </c>
      <c r="O85" s="32" t="s">
        <v>54</v>
      </c>
      <c r="P85" s="36"/>
      <c r="Q85" s="32" t="s">
        <v>16</v>
      </c>
    </row>
    <row r="86" spans="1:17" ht="45" customHeight="1" x14ac:dyDescent="0.25">
      <c r="A86" s="32" t="s">
        <v>355</v>
      </c>
      <c r="B86" s="33" t="s">
        <v>356</v>
      </c>
      <c r="C86" s="43" t="s">
        <v>357</v>
      </c>
      <c r="D86" s="34" t="s">
        <v>358</v>
      </c>
      <c r="E86" s="35">
        <v>100</v>
      </c>
      <c r="F86" s="37">
        <v>50000</v>
      </c>
      <c r="G86" s="44">
        <v>50000</v>
      </c>
      <c r="H86" s="38">
        <v>0</v>
      </c>
      <c r="I86" s="38">
        <v>0</v>
      </c>
      <c r="J86" s="42">
        <v>0</v>
      </c>
      <c r="K86" s="58">
        <v>0</v>
      </c>
      <c r="L86" s="58">
        <v>0</v>
      </c>
      <c r="M86" s="58">
        <v>0</v>
      </c>
      <c r="N86" s="208">
        <v>0</v>
      </c>
      <c r="O86" s="32" t="s">
        <v>54</v>
      </c>
      <c r="P86" s="36"/>
      <c r="Q86" s="32"/>
    </row>
    <row r="87" spans="1:17" ht="45" customHeight="1" x14ac:dyDescent="0.25">
      <c r="A87" s="32" t="s">
        <v>416</v>
      </c>
      <c r="B87" s="33" t="s">
        <v>417</v>
      </c>
      <c r="C87" s="43" t="s">
        <v>418</v>
      </c>
      <c r="D87" s="34" t="s">
        <v>419</v>
      </c>
      <c r="E87" s="35" t="s">
        <v>420</v>
      </c>
      <c r="F87" s="37">
        <v>368800</v>
      </c>
      <c r="G87" s="44">
        <v>6600</v>
      </c>
      <c r="H87" s="38">
        <v>50000</v>
      </c>
      <c r="I87" s="38">
        <v>40000</v>
      </c>
      <c r="J87" s="42">
        <v>40000</v>
      </c>
      <c r="K87" s="58">
        <v>40000</v>
      </c>
      <c r="L87" s="58">
        <v>40000</v>
      </c>
      <c r="M87" s="58">
        <v>40000</v>
      </c>
      <c r="N87" s="208">
        <v>40000</v>
      </c>
      <c r="O87" s="32" t="s">
        <v>54</v>
      </c>
      <c r="P87" s="36"/>
      <c r="Q87" s="32" t="s">
        <v>16</v>
      </c>
    </row>
    <row r="88" spans="1:17" ht="45" customHeight="1" x14ac:dyDescent="0.25">
      <c r="A88" s="32" t="s">
        <v>392</v>
      </c>
      <c r="B88" s="33" t="s">
        <v>393</v>
      </c>
      <c r="C88" s="43" t="s">
        <v>394</v>
      </c>
      <c r="D88" s="34" t="s">
        <v>395</v>
      </c>
      <c r="E88" s="35" t="s">
        <v>396</v>
      </c>
      <c r="F88" s="37">
        <v>325000</v>
      </c>
      <c r="G88" s="44">
        <v>205000</v>
      </c>
      <c r="H88" s="57">
        <v>1000000</v>
      </c>
      <c r="I88" s="38">
        <v>440000</v>
      </c>
      <c r="J88" s="42">
        <v>310000</v>
      </c>
      <c r="K88" s="58">
        <v>20000</v>
      </c>
      <c r="L88" s="58">
        <v>20000</v>
      </c>
      <c r="M88" s="58">
        <v>20000</v>
      </c>
      <c r="N88" s="208">
        <v>20000</v>
      </c>
      <c r="O88" s="32" t="s">
        <v>54</v>
      </c>
      <c r="P88" s="55" t="s">
        <v>787</v>
      </c>
      <c r="Q88" s="32" t="s">
        <v>16</v>
      </c>
    </row>
    <row r="89" spans="1:17" ht="45" customHeight="1" x14ac:dyDescent="0.25">
      <c r="A89" s="32" t="s">
        <v>400</v>
      </c>
      <c r="B89" s="33" t="s">
        <v>393</v>
      </c>
      <c r="C89" s="43" t="s">
        <v>394</v>
      </c>
      <c r="D89" s="34" t="s">
        <v>401</v>
      </c>
      <c r="E89" s="35" t="s">
        <v>402</v>
      </c>
      <c r="F89" s="37">
        <v>1475000</v>
      </c>
      <c r="G89" s="44">
        <v>500000</v>
      </c>
      <c r="H89" s="57">
        <v>1000000</v>
      </c>
      <c r="I89" s="38">
        <v>440000</v>
      </c>
      <c r="J89" s="42">
        <v>310000</v>
      </c>
      <c r="K89" s="58">
        <v>120000</v>
      </c>
      <c r="L89" s="58">
        <v>120000</v>
      </c>
      <c r="M89" s="58">
        <v>120000</v>
      </c>
      <c r="N89" s="208">
        <v>120000</v>
      </c>
      <c r="O89" s="32" t="s">
        <v>54</v>
      </c>
      <c r="P89" s="55" t="s">
        <v>787</v>
      </c>
      <c r="Q89" s="32" t="s">
        <v>16</v>
      </c>
    </row>
    <row r="90" spans="1:17" ht="45" customHeight="1" x14ac:dyDescent="0.25">
      <c r="A90" s="32" t="s">
        <v>408</v>
      </c>
      <c r="B90" s="33" t="s">
        <v>393</v>
      </c>
      <c r="C90" s="43" t="s">
        <v>394</v>
      </c>
      <c r="D90" s="34" t="s">
        <v>409</v>
      </c>
      <c r="E90" s="35" t="s">
        <v>410</v>
      </c>
      <c r="F90" s="37">
        <v>540000</v>
      </c>
      <c r="G90" s="44">
        <v>330000</v>
      </c>
      <c r="H90" s="57">
        <v>1000000</v>
      </c>
      <c r="I90" s="38">
        <v>440000</v>
      </c>
      <c r="J90" s="42">
        <v>310000</v>
      </c>
      <c r="K90" s="58">
        <v>100000</v>
      </c>
      <c r="L90" s="58">
        <v>100000</v>
      </c>
      <c r="M90" s="58">
        <v>100000</v>
      </c>
      <c r="N90" s="208">
        <v>100000</v>
      </c>
      <c r="O90" s="32" t="s">
        <v>54</v>
      </c>
      <c r="P90" s="55" t="s">
        <v>787</v>
      </c>
      <c r="Q90" s="32" t="s">
        <v>16</v>
      </c>
    </row>
    <row r="91" spans="1:17" ht="45" customHeight="1" x14ac:dyDescent="0.25">
      <c r="A91" s="32" t="s">
        <v>253</v>
      </c>
      <c r="B91" s="33" t="s">
        <v>254</v>
      </c>
      <c r="C91" s="43" t="s">
        <v>255</v>
      </c>
      <c r="D91" s="34" t="s">
        <v>256</v>
      </c>
      <c r="E91" s="35" t="s">
        <v>257</v>
      </c>
      <c r="F91" s="37">
        <v>952640</v>
      </c>
      <c r="G91" s="44">
        <v>385000</v>
      </c>
      <c r="H91" s="38">
        <v>0</v>
      </c>
      <c r="I91" s="38">
        <v>0</v>
      </c>
      <c r="J91" s="42">
        <v>0</v>
      </c>
      <c r="K91" s="58">
        <v>40000</v>
      </c>
      <c r="L91" s="58">
        <v>40000</v>
      </c>
      <c r="M91" s="58">
        <v>40000</v>
      </c>
      <c r="N91" s="208">
        <v>40000</v>
      </c>
      <c r="O91" s="32" t="s">
        <v>16</v>
      </c>
      <c r="P91" s="36"/>
      <c r="Q91" s="32"/>
    </row>
    <row r="92" spans="1:17" ht="45" customHeight="1" x14ac:dyDescent="0.25">
      <c r="A92" s="32" t="s">
        <v>362</v>
      </c>
      <c r="B92" s="33" t="s">
        <v>363</v>
      </c>
      <c r="C92" s="43" t="s">
        <v>364</v>
      </c>
      <c r="D92" s="34" t="s">
        <v>365</v>
      </c>
      <c r="E92" s="35" t="s">
        <v>366</v>
      </c>
      <c r="F92" s="37">
        <v>636000</v>
      </c>
      <c r="G92" s="44">
        <v>196000</v>
      </c>
      <c r="H92" s="38">
        <v>0</v>
      </c>
      <c r="I92" s="38">
        <v>0</v>
      </c>
      <c r="J92" s="42">
        <v>0</v>
      </c>
      <c r="K92" s="58">
        <v>40000</v>
      </c>
      <c r="L92" s="58">
        <v>40000</v>
      </c>
      <c r="M92" s="58">
        <v>40000</v>
      </c>
      <c r="N92" s="208">
        <v>40000</v>
      </c>
      <c r="O92" s="32" t="s">
        <v>54</v>
      </c>
      <c r="P92" s="36"/>
      <c r="Q92" s="32"/>
    </row>
    <row r="93" spans="1:17" ht="45" customHeight="1" x14ac:dyDescent="0.25">
      <c r="A93" s="32" t="s">
        <v>227</v>
      </c>
      <c r="B93" s="33" t="s">
        <v>228</v>
      </c>
      <c r="C93" s="43" t="s">
        <v>229</v>
      </c>
      <c r="D93" s="34" t="s">
        <v>230</v>
      </c>
      <c r="E93" s="35" t="s">
        <v>231</v>
      </c>
      <c r="F93" s="37">
        <v>505000</v>
      </c>
      <c r="G93" s="44">
        <v>125000</v>
      </c>
      <c r="H93" s="38">
        <v>0</v>
      </c>
      <c r="I93" s="38">
        <v>0</v>
      </c>
      <c r="J93" s="42">
        <v>20000</v>
      </c>
      <c r="K93" s="58">
        <v>0</v>
      </c>
      <c r="L93" s="58">
        <v>0</v>
      </c>
      <c r="M93" s="58">
        <v>0</v>
      </c>
      <c r="N93" s="208">
        <v>0</v>
      </c>
      <c r="O93" s="32" t="s">
        <v>54</v>
      </c>
      <c r="P93" s="36"/>
      <c r="Q93" s="32" t="s">
        <v>16</v>
      </c>
    </row>
    <row r="94" spans="1:17" ht="45" customHeight="1" x14ac:dyDescent="0.25">
      <c r="A94" s="131" t="s">
        <v>325</v>
      </c>
      <c r="B94" s="139" t="s">
        <v>326</v>
      </c>
      <c r="C94" s="138" t="s">
        <v>327</v>
      </c>
      <c r="D94" s="137" t="s">
        <v>328</v>
      </c>
      <c r="E94" s="136" t="s">
        <v>329</v>
      </c>
      <c r="F94" s="135">
        <v>590000</v>
      </c>
      <c r="G94" s="134">
        <v>90000</v>
      </c>
      <c r="H94" s="133">
        <v>0</v>
      </c>
      <c r="I94" s="133">
        <v>10000</v>
      </c>
      <c r="J94" s="132">
        <v>0</v>
      </c>
      <c r="K94" s="157">
        <v>10000</v>
      </c>
      <c r="L94" s="157">
        <v>10000</v>
      </c>
      <c r="M94" s="157">
        <v>10000</v>
      </c>
      <c r="N94" s="210">
        <v>10000</v>
      </c>
      <c r="O94" s="131" t="s">
        <v>16</v>
      </c>
      <c r="P94" s="130"/>
      <c r="Q94" s="131"/>
    </row>
    <row r="95" spans="1:17" ht="45" customHeight="1" thickBot="1" x14ac:dyDescent="0.3">
      <c r="A95" s="45" t="s">
        <v>767</v>
      </c>
      <c r="B95" s="46" t="s">
        <v>417</v>
      </c>
      <c r="C95" s="47" t="s">
        <v>418</v>
      </c>
      <c r="D95" s="48" t="s">
        <v>768</v>
      </c>
      <c r="E95" s="49" t="s">
        <v>420</v>
      </c>
      <c r="F95" s="50">
        <v>72000</v>
      </c>
      <c r="G95" s="51">
        <v>50400</v>
      </c>
      <c r="H95" s="52">
        <v>50000</v>
      </c>
      <c r="I95" s="52">
        <v>40000</v>
      </c>
      <c r="J95" s="53">
        <v>40000</v>
      </c>
      <c r="K95" s="59">
        <v>20000</v>
      </c>
      <c r="L95" s="59">
        <v>20000</v>
      </c>
      <c r="M95" s="59">
        <v>20000</v>
      </c>
      <c r="N95" s="211">
        <v>20000</v>
      </c>
      <c r="O95" s="45" t="s">
        <v>54</v>
      </c>
      <c r="P95" s="203" t="s">
        <v>1579</v>
      </c>
      <c r="Q95" s="45" t="s">
        <v>16</v>
      </c>
    </row>
    <row r="96" spans="1:17" ht="15.75" thickTop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40" t="s">
        <v>17</v>
      </c>
      <c r="K96" s="60">
        <f>SUM(K6:K95)</f>
        <v>5230000</v>
      </c>
      <c r="L96" s="41">
        <f>SUM(L6:L95)</f>
        <v>5230000</v>
      </c>
      <c r="M96" s="41">
        <f>SUM(M6:M95)</f>
        <v>5230000</v>
      </c>
      <c r="N96" s="41">
        <f>SUM(N6:N95)</f>
        <v>5230000</v>
      </c>
      <c r="O96" s="39"/>
      <c r="P96" s="39"/>
      <c r="Q96" s="39"/>
    </row>
  </sheetData>
  <sheetProtection formatCells="0" formatColumns="0" formatRows="0" insertRows="0" selectLockedCells="1" selectUnlockedCells="1"/>
  <mergeCells count="15">
    <mergeCell ref="F4:F5"/>
    <mergeCell ref="A4:A5"/>
    <mergeCell ref="B4:B5"/>
    <mergeCell ref="C4:C5"/>
    <mergeCell ref="D4:D5"/>
    <mergeCell ref="E4:E5"/>
    <mergeCell ref="N4:N5"/>
    <mergeCell ref="O4:O5"/>
    <mergeCell ref="P4:P5"/>
    <mergeCell ref="Q4:Q5"/>
    <mergeCell ref="G4:G5"/>
    <mergeCell ref="H4:J4"/>
    <mergeCell ref="K4:K5"/>
    <mergeCell ref="L4:L5"/>
    <mergeCell ref="M4:M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9"/>
  <sheetViews>
    <sheetView showGridLines="0" view="pageLayout" topLeftCell="A49" zoomScaleNormal="75" workbookViewId="0">
      <selection activeCell="O4" sqref="O4:O5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8554687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1388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1387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1386</v>
      </c>
      <c r="B6" s="33" t="s">
        <v>1385</v>
      </c>
      <c r="C6" s="43" t="s">
        <v>1295</v>
      </c>
      <c r="D6" s="34" t="s">
        <v>1384</v>
      </c>
      <c r="E6" s="35" t="s">
        <v>1383</v>
      </c>
      <c r="F6" s="37">
        <v>355457</v>
      </c>
      <c r="G6" s="44">
        <v>60000</v>
      </c>
      <c r="H6" s="38">
        <v>0</v>
      </c>
      <c r="I6" s="38">
        <v>5000</v>
      </c>
      <c r="J6" s="42">
        <v>5000</v>
      </c>
      <c r="K6" s="58">
        <v>5000</v>
      </c>
      <c r="L6" s="73">
        <v>5000</v>
      </c>
      <c r="M6" s="73">
        <v>5000</v>
      </c>
      <c r="N6" s="73">
        <v>5000</v>
      </c>
      <c r="O6" s="212">
        <v>5000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1382</v>
      </c>
      <c r="B7" s="33" t="s">
        <v>1381</v>
      </c>
      <c r="C7" s="43" t="s">
        <v>1380</v>
      </c>
      <c r="D7" s="34" t="s">
        <v>1379</v>
      </c>
      <c r="E7" s="35" t="s">
        <v>1378</v>
      </c>
      <c r="F7" s="37">
        <v>1700000</v>
      </c>
      <c r="G7" s="44">
        <v>100000</v>
      </c>
      <c r="H7" s="38">
        <v>70000</v>
      </c>
      <c r="I7" s="38">
        <v>50000</v>
      </c>
      <c r="J7" s="42">
        <v>20000</v>
      </c>
      <c r="K7" s="58">
        <v>20000</v>
      </c>
      <c r="L7" s="73">
        <v>20000</v>
      </c>
      <c r="M7" s="73">
        <v>20000</v>
      </c>
      <c r="N7" s="73">
        <v>20000</v>
      </c>
      <c r="O7" s="212">
        <v>20000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1377</v>
      </c>
      <c r="B8" s="33" t="s">
        <v>1370</v>
      </c>
      <c r="C8" s="43" t="s">
        <v>1369</v>
      </c>
      <c r="D8" s="34" t="s">
        <v>1376</v>
      </c>
      <c r="E8" s="35" t="s">
        <v>1375</v>
      </c>
      <c r="F8" s="37">
        <v>4763700</v>
      </c>
      <c r="G8" s="44">
        <v>50000</v>
      </c>
      <c r="H8" s="38">
        <v>35000</v>
      </c>
      <c r="I8" s="38">
        <v>25000</v>
      </c>
      <c r="J8" s="42">
        <v>10000</v>
      </c>
      <c r="K8" s="58">
        <v>5000</v>
      </c>
      <c r="L8" s="73">
        <v>5000</v>
      </c>
      <c r="M8" s="73">
        <v>5000</v>
      </c>
      <c r="N8" s="73">
        <v>5000</v>
      </c>
      <c r="O8" s="212">
        <v>5000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1374</v>
      </c>
      <c r="B9" s="33" t="s">
        <v>1370</v>
      </c>
      <c r="C9" s="43" t="s">
        <v>1369</v>
      </c>
      <c r="D9" s="34" t="s">
        <v>1373</v>
      </c>
      <c r="E9" s="35" t="s">
        <v>1372</v>
      </c>
      <c r="F9" s="37">
        <v>4702700</v>
      </c>
      <c r="G9" s="44">
        <v>50000</v>
      </c>
      <c r="H9" s="38">
        <v>35000</v>
      </c>
      <c r="I9" s="38">
        <v>25000</v>
      </c>
      <c r="J9" s="42">
        <v>10000</v>
      </c>
      <c r="K9" s="58">
        <v>5000</v>
      </c>
      <c r="L9" s="73">
        <v>5000</v>
      </c>
      <c r="M9" s="73">
        <v>5000</v>
      </c>
      <c r="N9" s="73">
        <v>5000</v>
      </c>
      <c r="O9" s="212">
        <v>5000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1371</v>
      </c>
      <c r="B10" s="33" t="s">
        <v>1370</v>
      </c>
      <c r="C10" s="43" t="s">
        <v>1369</v>
      </c>
      <c r="D10" s="34" t="s">
        <v>1368</v>
      </c>
      <c r="E10" s="35" t="s">
        <v>1367</v>
      </c>
      <c r="F10" s="37">
        <v>2414700</v>
      </c>
      <c r="G10" s="44">
        <v>50000</v>
      </c>
      <c r="H10" s="38">
        <v>35000</v>
      </c>
      <c r="I10" s="38">
        <v>25000</v>
      </c>
      <c r="J10" s="42">
        <v>10000</v>
      </c>
      <c r="K10" s="58">
        <v>5000</v>
      </c>
      <c r="L10" s="73">
        <v>5000</v>
      </c>
      <c r="M10" s="73">
        <v>5000</v>
      </c>
      <c r="N10" s="73">
        <v>5000</v>
      </c>
      <c r="O10" s="212">
        <v>5000</v>
      </c>
      <c r="P10" s="32" t="s">
        <v>16</v>
      </c>
      <c r="Q10" s="36"/>
      <c r="R10" s="62" t="s">
        <v>1025</v>
      </c>
    </row>
    <row r="11" spans="1:18" ht="45" customHeight="1" x14ac:dyDescent="0.25">
      <c r="A11" s="32" t="s">
        <v>1366</v>
      </c>
      <c r="B11" s="33" t="s">
        <v>1365</v>
      </c>
      <c r="C11" s="43" t="s">
        <v>1364</v>
      </c>
      <c r="D11" s="34" t="s">
        <v>1363</v>
      </c>
      <c r="E11" s="35" t="s">
        <v>1362</v>
      </c>
      <c r="F11" s="37">
        <v>3295200</v>
      </c>
      <c r="G11" s="44">
        <v>150000</v>
      </c>
      <c r="H11" s="38">
        <v>0</v>
      </c>
      <c r="I11" s="38">
        <v>40000</v>
      </c>
      <c r="J11" s="42">
        <v>20000</v>
      </c>
      <c r="K11" s="58">
        <v>20000</v>
      </c>
      <c r="L11" s="73">
        <v>20000</v>
      </c>
      <c r="M11" s="73">
        <v>20000</v>
      </c>
      <c r="N11" s="73">
        <v>20000</v>
      </c>
      <c r="O11" s="212">
        <v>20000</v>
      </c>
      <c r="P11" s="32" t="s">
        <v>16</v>
      </c>
      <c r="Q11" s="36"/>
      <c r="R11" s="62" t="s">
        <v>1025</v>
      </c>
    </row>
    <row r="12" spans="1:18" ht="45" customHeight="1" x14ac:dyDescent="0.25">
      <c r="A12" s="32" t="s">
        <v>1361</v>
      </c>
      <c r="B12" s="33" t="s">
        <v>1360</v>
      </c>
      <c r="C12" s="43" t="s">
        <v>1359</v>
      </c>
      <c r="D12" s="34" t="s">
        <v>1358</v>
      </c>
      <c r="E12" s="35" t="s">
        <v>1357</v>
      </c>
      <c r="F12" s="37">
        <v>6678000</v>
      </c>
      <c r="G12" s="44">
        <v>70000</v>
      </c>
      <c r="H12" s="38">
        <v>54500</v>
      </c>
      <c r="I12" s="38">
        <v>54500</v>
      </c>
      <c r="J12" s="42">
        <v>30000</v>
      </c>
      <c r="K12" s="58">
        <v>40000</v>
      </c>
      <c r="L12" s="73">
        <v>40000</v>
      </c>
      <c r="M12" s="73">
        <v>40000</v>
      </c>
      <c r="N12" s="73">
        <v>40000</v>
      </c>
      <c r="O12" s="212">
        <v>40000</v>
      </c>
      <c r="P12" s="32" t="s">
        <v>16</v>
      </c>
      <c r="Q12" s="36"/>
      <c r="R12" s="62" t="s">
        <v>1025</v>
      </c>
    </row>
    <row r="13" spans="1:18" ht="45" customHeight="1" x14ac:dyDescent="0.25">
      <c r="A13" s="32" t="s">
        <v>1356</v>
      </c>
      <c r="B13" s="33" t="s">
        <v>1353</v>
      </c>
      <c r="C13" s="43" t="s">
        <v>645</v>
      </c>
      <c r="D13" s="34" t="s">
        <v>1355</v>
      </c>
      <c r="E13" s="118" t="s">
        <v>1334</v>
      </c>
      <c r="F13" s="37">
        <v>1537000</v>
      </c>
      <c r="G13" s="44">
        <v>40000</v>
      </c>
      <c r="H13" s="38">
        <v>80000</v>
      </c>
      <c r="I13" s="38">
        <v>80000</v>
      </c>
      <c r="J13" s="42">
        <v>25000</v>
      </c>
      <c r="K13" s="58">
        <v>5000</v>
      </c>
      <c r="L13" s="73">
        <v>5000</v>
      </c>
      <c r="M13" s="73">
        <v>5000</v>
      </c>
      <c r="N13" s="73">
        <v>5000</v>
      </c>
      <c r="O13" s="212">
        <v>5000</v>
      </c>
      <c r="P13" s="32" t="s">
        <v>16</v>
      </c>
      <c r="Q13" s="36"/>
      <c r="R13" s="62" t="s">
        <v>1025</v>
      </c>
    </row>
    <row r="14" spans="1:18" ht="45" customHeight="1" x14ac:dyDescent="0.25">
      <c r="A14" s="32" t="s">
        <v>1354</v>
      </c>
      <c r="B14" s="33" t="s">
        <v>1353</v>
      </c>
      <c r="C14" s="43" t="s">
        <v>645</v>
      </c>
      <c r="D14" s="34" t="s">
        <v>1352</v>
      </c>
      <c r="E14" s="118" t="s">
        <v>1351</v>
      </c>
      <c r="F14" s="37">
        <v>2520000</v>
      </c>
      <c r="G14" s="44">
        <v>60000</v>
      </c>
      <c r="H14" s="38">
        <v>80000</v>
      </c>
      <c r="I14" s="38">
        <v>80000</v>
      </c>
      <c r="J14" s="42">
        <v>25000</v>
      </c>
      <c r="K14" s="58">
        <v>5000</v>
      </c>
      <c r="L14" s="73">
        <v>5000</v>
      </c>
      <c r="M14" s="73">
        <v>5000</v>
      </c>
      <c r="N14" s="73">
        <v>5000</v>
      </c>
      <c r="O14" s="212">
        <v>5000</v>
      </c>
      <c r="P14" s="32" t="s">
        <v>16</v>
      </c>
      <c r="Q14" s="36"/>
      <c r="R14" s="62" t="s">
        <v>1025</v>
      </c>
    </row>
    <row r="15" spans="1:18" ht="45" customHeight="1" x14ac:dyDescent="0.25">
      <c r="A15" s="32" t="s">
        <v>1350</v>
      </c>
      <c r="B15" s="33" t="s">
        <v>1309</v>
      </c>
      <c r="C15" s="43" t="s">
        <v>1308</v>
      </c>
      <c r="D15" s="34" t="s">
        <v>1349</v>
      </c>
      <c r="E15" s="35" t="s">
        <v>1348</v>
      </c>
      <c r="F15" s="126">
        <v>29653000</v>
      </c>
      <c r="G15" s="44">
        <v>100000</v>
      </c>
      <c r="H15" s="38">
        <v>220000</v>
      </c>
      <c r="I15" s="38">
        <v>235000</v>
      </c>
      <c r="J15" s="42">
        <v>150000</v>
      </c>
      <c r="K15" s="58">
        <v>65000</v>
      </c>
      <c r="L15" s="73">
        <v>65000</v>
      </c>
      <c r="M15" s="73">
        <v>65000</v>
      </c>
      <c r="N15" s="73">
        <v>65000</v>
      </c>
      <c r="O15" s="212">
        <v>65000</v>
      </c>
      <c r="P15" s="32" t="s">
        <v>16</v>
      </c>
      <c r="Q15" s="36"/>
      <c r="R15" s="62" t="s">
        <v>1025</v>
      </c>
    </row>
    <row r="16" spans="1:18" ht="45" customHeight="1" x14ac:dyDescent="0.25">
      <c r="A16" s="32" t="s">
        <v>1347</v>
      </c>
      <c r="B16" s="33" t="s">
        <v>1309</v>
      </c>
      <c r="C16" s="43" t="s">
        <v>1308</v>
      </c>
      <c r="D16" s="34" t="s">
        <v>1346</v>
      </c>
      <c r="E16" s="35" t="s">
        <v>1345</v>
      </c>
      <c r="F16" s="37">
        <v>5863000</v>
      </c>
      <c r="G16" s="44">
        <v>100000</v>
      </c>
      <c r="H16" s="38">
        <v>220000</v>
      </c>
      <c r="I16" s="38">
        <v>235000</v>
      </c>
      <c r="J16" s="42">
        <v>150000</v>
      </c>
      <c r="K16" s="58">
        <v>30000</v>
      </c>
      <c r="L16" s="73">
        <v>30000</v>
      </c>
      <c r="M16" s="73">
        <v>30000</v>
      </c>
      <c r="N16" s="73">
        <v>30000</v>
      </c>
      <c r="O16" s="212">
        <v>30000</v>
      </c>
      <c r="P16" s="32" t="s">
        <v>16</v>
      </c>
      <c r="Q16" s="36"/>
      <c r="R16" s="62" t="s">
        <v>1025</v>
      </c>
    </row>
    <row r="17" spans="1:18" ht="45" customHeight="1" x14ac:dyDescent="0.25">
      <c r="A17" s="32" t="s">
        <v>1344</v>
      </c>
      <c r="B17" s="33" t="s">
        <v>875</v>
      </c>
      <c r="C17" s="43" t="s">
        <v>874</v>
      </c>
      <c r="D17" s="34" t="s">
        <v>1343</v>
      </c>
      <c r="E17" s="35" t="s">
        <v>1342</v>
      </c>
      <c r="F17" s="37">
        <v>4516800</v>
      </c>
      <c r="G17" s="44">
        <v>60000</v>
      </c>
      <c r="H17" s="38">
        <v>35000</v>
      </c>
      <c r="I17" s="38">
        <v>35000</v>
      </c>
      <c r="J17" s="42">
        <v>35000</v>
      </c>
      <c r="K17" s="58">
        <v>20000</v>
      </c>
      <c r="L17" s="73">
        <v>20000</v>
      </c>
      <c r="M17" s="73">
        <v>20000</v>
      </c>
      <c r="N17" s="73">
        <v>20000</v>
      </c>
      <c r="O17" s="212">
        <v>20000</v>
      </c>
      <c r="P17" s="32" t="s">
        <v>16</v>
      </c>
      <c r="Q17" s="36"/>
      <c r="R17" s="62" t="s">
        <v>1025</v>
      </c>
    </row>
    <row r="18" spans="1:18" ht="45" customHeight="1" x14ac:dyDescent="0.25">
      <c r="A18" s="32" t="s">
        <v>1341</v>
      </c>
      <c r="B18" s="33" t="s">
        <v>1337</v>
      </c>
      <c r="C18" s="43" t="s">
        <v>1336</v>
      </c>
      <c r="D18" s="34" t="s">
        <v>1340</v>
      </c>
      <c r="E18" s="35" t="s">
        <v>1339</v>
      </c>
      <c r="F18" s="126">
        <v>57461000</v>
      </c>
      <c r="G18" s="44">
        <v>70000</v>
      </c>
      <c r="H18" s="38">
        <v>50000</v>
      </c>
      <c r="I18" s="38">
        <v>55000</v>
      </c>
      <c r="J18" s="42">
        <v>40000</v>
      </c>
      <c r="K18" s="58">
        <v>30000</v>
      </c>
      <c r="L18" s="73">
        <v>30000</v>
      </c>
      <c r="M18" s="73">
        <v>30000</v>
      </c>
      <c r="N18" s="73">
        <v>30000</v>
      </c>
      <c r="O18" s="212">
        <v>30000</v>
      </c>
      <c r="P18" s="32" t="s">
        <v>16</v>
      </c>
      <c r="Q18" s="36"/>
      <c r="R18" s="62" t="s">
        <v>1025</v>
      </c>
    </row>
    <row r="19" spans="1:18" ht="45" customHeight="1" x14ac:dyDescent="0.25">
      <c r="A19" s="32" t="s">
        <v>1338</v>
      </c>
      <c r="B19" s="33" t="s">
        <v>1337</v>
      </c>
      <c r="C19" s="43" t="s">
        <v>1336</v>
      </c>
      <c r="D19" s="34" t="s">
        <v>1335</v>
      </c>
      <c r="E19" s="35" t="s">
        <v>1334</v>
      </c>
      <c r="F19" s="37">
        <v>1505000</v>
      </c>
      <c r="G19" s="44">
        <v>42000</v>
      </c>
      <c r="H19" s="38">
        <v>50000</v>
      </c>
      <c r="I19" s="38">
        <v>55000</v>
      </c>
      <c r="J19" s="42">
        <v>40000</v>
      </c>
      <c r="K19" s="58">
        <v>10000</v>
      </c>
      <c r="L19" s="73">
        <v>10000</v>
      </c>
      <c r="M19" s="73">
        <v>10000</v>
      </c>
      <c r="N19" s="73">
        <v>10000</v>
      </c>
      <c r="O19" s="212">
        <v>10000</v>
      </c>
      <c r="P19" s="32" t="s">
        <v>16</v>
      </c>
      <c r="Q19" s="36"/>
      <c r="R19" s="62" t="s">
        <v>1025</v>
      </c>
    </row>
    <row r="20" spans="1:18" ht="45" customHeight="1" x14ac:dyDescent="0.25">
      <c r="A20" s="32" t="s">
        <v>1333</v>
      </c>
      <c r="B20" s="33" t="s">
        <v>1332</v>
      </c>
      <c r="C20" s="43" t="s">
        <v>1331</v>
      </c>
      <c r="D20" s="34" t="s">
        <v>1330</v>
      </c>
      <c r="E20" s="35" t="s">
        <v>1329</v>
      </c>
      <c r="F20" s="37">
        <v>1242301</v>
      </c>
      <c r="G20" s="44">
        <v>15000</v>
      </c>
      <c r="H20" s="38">
        <v>35000</v>
      </c>
      <c r="I20" s="38">
        <v>20000</v>
      </c>
      <c r="J20" s="42">
        <v>10000</v>
      </c>
      <c r="K20" s="58">
        <v>5000</v>
      </c>
      <c r="L20" s="73">
        <v>5000</v>
      </c>
      <c r="M20" s="73">
        <v>5000</v>
      </c>
      <c r="N20" s="73">
        <v>5000</v>
      </c>
      <c r="O20" s="212">
        <v>5000</v>
      </c>
      <c r="P20" s="32" t="s">
        <v>16</v>
      </c>
      <c r="Q20" s="36"/>
      <c r="R20" s="62" t="s">
        <v>1025</v>
      </c>
    </row>
    <row r="21" spans="1:18" ht="45" customHeight="1" x14ac:dyDescent="0.25">
      <c r="A21" s="32" t="s">
        <v>1328</v>
      </c>
      <c r="B21" s="33" t="s">
        <v>1314</v>
      </c>
      <c r="C21" s="43" t="s">
        <v>1313</v>
      </c>
      <c r="D21" s="34" t="s">
        <v>1327</v>
      </c>
      <c r="E21" s="35" t="s">
        <v>1326</v>
      </c>
      <c r="F21" s="37">
        <v>8225530</v>
      </c>
      <c r="G21" s="44">
        <v>100000</v>
      </c>
      <c r="H21" s="38">
        <v>210000</v>
      </c>
      <c r="I21" s="38">
        <v>185000</v>
      </c>
      <c r="J21" s="42">
        <v>75000</v>
      </c>
      <c r="K21" s="58">
        <v>10000</v>
      </c>
      <c r="L21" s="73">
        <v>10000</v>
      </c>
      <c r="M21" s="73">
        <v>10000</v>
      </c>
      <c r="N21" s="73">
        <v>10000</v>
      </c>
      <c r="O21" s="212">
        <v>10000</v>
      </c>
      <c r="P21" s="32" t="s">
        <v>16</v>
      </c>
      <c r="Q21" s="36"/>
      <c r="R21" s="62" t="s">
        <v>1025</v>
      </c>
    </row>
    <row r="22" spans="1:18" ht="45" customHeight="1" x14ac:dyDescent="0.25">
      <c r="A22" s="32" t="s">
        <v>1325</v>
      </c>
      <c r="B22" s="33" t="s">
        <v>1048</v>
      </c>
      <c r="C22" s="43" t="s">
        <v>1047</v>
      </c>
      <c r="D22" s="34" t="s">
        <v>1324</v>
      </c>
      <c r="E22" s="35" t="s">
        <v>1323</v>
      </c>
      <c r="F22" s="126">
        <v>23834982</v>
      </c>
      <c r="G22" s="44">
        <v>120000</v>
      </c>
      <c r="H22" s="38">
        <v>235000</v>
      </c>
      <c r="I22" s="38">
        <v>215000</v>
      </c>
      <c r="J22" s="42">
        <v>170000</v>
      </c>
      <c r="K22" s="58">
        <v>20000</v>
      </c>
      <c r="L22" s="73">
        <v>20000</v>
      </c>
      <c r="M22" s="73">
        <v>20000</v>
      </c>
      <c r="N22" s="73">
        <v>20000</v>
      </c>
      <c r="O22" s="212">
        <v>20000</v>
      </c>
      <c r="P22" s="32" t="s">
        <v>16</v>
      </c>
      <c r="Q22" s="36"/>
      <c r="R22" s="62" t="s">
        <v>1025</v>
      </c>
    </row>
    <row r="23" spans="1:18" ht="45" customHeight="1" x14ac:dyDescent="0.25">
      <c r="A23" s="32" t="s">
        <v>1322</v>
      </c>
      <c r="B23" s="33" t="s">
        <v>945</v>
      </c>
      <c r="C23" s="43" t="s">
        <v>944</v>
      </c>
      <c r="D23" s="34" t="s">
        <v>1321</v>
      </c>
      <c r="E23" s="118" t="s">
        <v>1320</v>
      </c>
      <c r="F23" s="37">
        <v>6742100</v>
      </c>
      <c r="G23" s="44">
        <v>100000</v>
      </c>
      <c r="H23" s="38">
        <v>110000</v>
      </c>
      <c r="I23" s="38">
        <v>110000</v>
      </c>
      <c r="J23" s="42">
        <v>60000</v>
      </c>
      <c r="K23" s="58">
        <v>20000</v>
      </c>
      <c r="L23" s="73">
        <v>20000</v>
      </c>
      <c r="M23" s="73">
        <v>20000</v>
      </c>
      <c r="N23" s="73">
        <v>20000</v>
      </c>
      <c r="O23" s="212">
        <v>20000</v>
      </c>
      <c r="P23" s="32" t="s">
        <v>16</v>
      </c>
      <c r="Q23" s="36"/>
      <c r="R23" s="62" t="s">
        <v>1025</v>
      </c>
    </row>
    <row r="24" spans="1:18" ht="45" customHeight="1" x14ac:dyDescent="0.25">
      <c r="A24" s="32" t="s">
        <v>1319</v>
      </c>
      <c r="B24" s="33" t="s">
        <v>1318</v>
      </c>
      <c r="C24" s="43" t="s">
        <v>944</v>
      </c>
      <c r="D24" s="34" t="s">
        <v>1317</v>
      </c>
      <c r="E24" s="35" t="s">
        <v>1316</v>
      </c>
      <c r="F24" s="37">
        <v>7202900</v>
      </c>
      <c r="G24" s="44">
        <v>100000</v>
      </c>
      <c r="H24" s="38">
        <v>0</v>
      </c>
      <c r="I24" s="38">
        <v>30000</v>
      </c>
      <c r="J24" s="42">
        <v>10000</v>
      </c>
      <c r="K24" s="58">
        <v>10000</v>
      </c>
      <c r="L24" s="73">
        <v>10000</v>
      </c>
      <c r="M24" s="73">
        <v>10000</v>
      </c>
      <c r="N24" s="73">
        <v>10000</v>
      </c>
      <c r="O24" s="212">
        <v>10000</v>
      </c>
      <c r="P24" s="32" t="s">
        <v>16</v>
      </c>
      <c r="Q24" s="36"/>
      <c r="R24" s="62" t="s">
        <v>1025</v>
      </c>
    </row>
    <row r="25" spans="1:18" ht="45" customHeight="1" x14ac:dyDescent="0.25">
      <c r="A25" s="32" t="s">
        <v>1315</v>
      </c>
      <c r="B25" s="33" t="s">
        <v>1314</v>
      </c>
      <c r="C25" s="43" t="s">
        <v>1313</v>
      </c>
      <c r="D25" s="34" t="s">
        <v>1312</v>
      </c>
      <c r="E25" s="35" t="s">
        <v>1311</v>
      </c>
      <c r="F25" s="126">
        <v>22655263</v>
      </c>
      <c r="G25" s="44">
        <v>100000</v>
      </c>
      <c r="H25" s="38">
        <v>210000</v>
      </c>
      <c r="I25" s="38">
        <v>185000</v>
      </c>
      <c r="J25" s="42">
        <v>75000</v>
      </c>
      <c r="K25" s="58">
        <v>20000</v>
      </c>
      <c r="L25" s="73">
        <v>20000</v>
      </c>
      <c r="M25" s="73">
        <v>20000</v>
      </c>
      <c r="N25" s="73">
        <v>20000</v>
      </c>
      <c r="O25" s="212">
        <v>20000</v>
      </c>
      <c r="P25" s="32" t="s">
        <v>16</v>
      </c>
      <c r="Q25" s="36"/>
      <c r="R25" s="62" t="s">
        <v>1025</v>
      </c>
    </row>
    <row r="26" spans="1:18" ht="45" customHeight="1" x14ac:dyDescent="0.25">
      <c r="A26" s="32" t="s">
        <v>1310</v>
      </c>
      <c r="B26" s="33" t="s">
        <v>1309</v>
      </c>
      <c r="C26" s="43" t="s">
        <v>1308</v>
      </c>
      <c r="D26" s="34" t="s">
        <v>1307</v>
      </c>
      <c r="E26" s="35" t="s">
        <v>1306</v>
      </c>
      <c r="F26" s="126">
        <v>16543000</v>
      </c>
      <c r="G26" s="44">
        <v>100000</v>
      </c>
      <c r="H26" s="38">
        <v>220000</v>
      </c>
      <c r="I26" s="38">
        <v>235000</v>
      </c>
      <c r="J26" s="42">
        <v>150000</v>
      </c>
      <c r="K26" s="58">
        <v>75000</v>
      </c>
      <c r="L26" s="73">
        <v>75000</v>
      </c>
      <c r="M26" s="73">
        <v>75000</v>
      </c>
      <c r="N26" s="73">
        <v>75000</v>
      </c>
      <c r="O26" s="212">
        <v>75000</v>
      </c>
      <c r="P26" s="32" t="s">
        <v>16</v>
      </c>
      <c r="Q26" s="36"/>
      <c r="R26" s="62" t="s">
        <v>1025</v>
      </c>
    </row>
    <row r="27" spans="1:18" ht="45" customHeight="1" x14ac:dyDescent="0.25">
      <c r="A27" s="32" t="s">
        <v>1305</v>
      </c>
      <c r="B27" s="33" t="s">
        <v>1291</v>
      </c>
      <c r="C27" s="43" t="s">
        <v>1290</v>
      </c>
      <c r="D27" s="34" t="s">
        <v>1304</v>
      </c>
      <c r="E27" s="35" t="s">
        <v>1303</v>
      </c>
      <c r="F27" s="37">
        <v>4248944</v>
      </c>
      <c r="G27" s="44">
        <v>100000</v>
      </c>
      <c r="H27" s="38">
        <v>30000</v>
      </c>
      <c r="I27" s="38">
        <v>20000</v>
      </c>
      <c r="J27" s="42">
        <v>10000</v>
      </c>
      <c r="K27" s="58">
        <v>5000</v>
      </c>
      <c r="L27" s="73">
        <v>5000</v>
      </c>
      <c r="M27" s="73">
        <v>5000</v>
      </c>
      <c r="N27" s="73">
        <v>5000</v>
      </c>
      <c r="O27" s="212">
        <v>5000</v>
      </c>
      <c r="P27" s="32" t="s">
        <v>16</v>
      </c>
      <c r="Q27" s="36"/>
      <c r="R27" s="62" t="s">
        <v>1025</v>
      </c>
    </row>
    <row r="28" spans="1:18" ht="45" customHeight="1" x14ac:dyDescent="0.25">
      <c r="A28" s="32" t="s">
        <v>1302</v>
      </c>
      <c r="B28" s="33" t="s">
        <v>1301</v>
      </c>
      <c r="C28" s="43" t="s">
        <v>1300</v>
      </c>
      <c r="D28" s="34" t="s">
        <v>1299</v>
      </c>
      <c r="E28" s="35" t="s">
        <v>1298</v>
      </c>
      <c r="F28" s="37">
        <v>6514046</v>
      </c>
      <c r="G28" s="44">
        <v>100000</v>
      </c>
      <c r="H28" s="38">
        <v>60000</v>
      </c>
      <c r="I28" s="38">
        <v>50000</v>
      </c>
      <c r="J28" s="42">
        <v>15000</v>
      </c>
      <c r="K28" s="58">
        <v>10000</v>
      </c>
      <c r="L28" s="73">
        <v>10000</v>
      </c>
      <c r="M28" s="73">
        <v>10000</v>
      </c>
      <c r="N28" s="73">
        <v>10000</v>
      </c>
      <c r="O28" s="212">
        <v>10000</v>
      </c>
      <c r="P28" s="32" t="s">
        <v>16</v>
      </c>
      <c r="Q28" s="36"/>
      <c r="R28" s="62" t="s">
        <v>1025</v>
      </c>
    </row>
    <row r="29" spans="1:18" ht="45" customHeight="1" x14ac:dyDescent="0.25">
      <c r="A29" s="32" t="s">
        <v>1297</v>
      </c>
      <c r="B29" s="33" t="s">
        <v>1296</v>
      </c>
      <c r="C29" s="43" t="s">
        <v>1295</v>
      </c>
      <c r="D29" s="34" t="s">
        <v>1294</v>
      </c>
      <c r="E29" s="35" t="s">
        <v>1293</v>
      </c>
      <c r="F29" s="126">
        <v>16122571</v>
      </c>
      <c r="G29" s="44">
        <v>27000</v>
      </c>
      <c r="H29" s="38">
        <v>20000</v>
      </c>
      <c r="I29" s="38">
        <v>0</v>
      </c>
      <c r="J29" s="42">
        <v>10000</v>
      </c>
      <c r="K29" s="58">
        <v>5000</v>
      </c>
      <c r="L29" s="73">
        <v>5000</v>
      </c>
      <c r="M29" s="73">
        <v>5000</v>
      </c>
      <c r="N29" s="73">
        <v>5000</v>
      </c>
      <c r="O29" s="212">
        <v>5000</v>
      </c>
      <c r="P29" s="32" t="s">
        <v>16</v>
      </c>
      <c r="Q29" s="36"/>
      <c r="R29" s="62" t="s">
        <v>1025</v>
      </c>
    </row>
    <row r="30" spans="1:18" ht="45" customHeight="1" x14ac:dyDescent="0.25">
      <c r="A30" s="32" t="s">
        <v>1292</v>
      </c>
      <c r="B30" s="33" t="s">
        <v>1291</v>
      </c>
      <c r="C30" s="43" t="s">
        <v>1290</v>
      </c>
      <c r="D30" s="34" t="s">
        <v>1289</v>
      </c>
      <c r="E30" s="35" t="s">
        <v>1288</v>
      </c>
      <c r="F30" s="37">
        <v>5146130</v>
      </c>
      <c r="G30" s="44">
        <v>50000</v>
      </c>
      <c r="H30" s="38">
        <v>30000</v>
      </c>
      <c r="I30" s="38">
        <v>20000</v>
      </c>
      <c r="J30" s="42">
        <v>10000</v>
      </c>
      <c r="K30" s="58">
        <v>5000</v>
      </c>
      <c r="L30" s="73">
        <v>5000</v>
      </c>
      <c r="M30" s="73">
        <v>5000</v>
      </c>
      <c r="N30" s="73">
        <v>5000</v>
      </c>
      <c r="O30" s="212">
        <v>5000</v>
      </c>
      <c r="P30" s="32" t="s">
        <v>16</v>
      </c>
      <c r="Q30" s="36"/>
      <c r="R30" s="62" t="s">
        <v>1025</v>
      </c>
    </row>
    <row r="31" spans="1:18" ht="45" customHeight="1" x14ac:dyDescent="0.25">
      <c r="A31" s="32" t="s">
        <v>1287</v>
      </c>
      <c r="B31" s="33" t="s">
        <v>1286</v>
      </c>
      <c r="C31" s="43" t="s">
        <v>1285</v>
      </c>
      <c r="D31" s="34" t="s">
        <v>1284</v>
      </c>
      <c r="E31" s="35" t="s">
        <v>1283</v>
      </c>
      <c r="F31" s="37">
        <v>631100</v>
      </c>
      <c r="G31" s="44">
        <v>15000</v>
      </c>
      <c r="H31" s="38">
        <v>10000</v>
      </c>
      <c r="I31" s="38">
        <v>5000</v>
      </c>
      <c r="J31" s="42">
        <v>5000</v>
      </c>
      <c r="K31" s="58">
        <v>5000</v>
      </c>
      <c r="L31" s="73">
        <v>5000</v>
      </c>
      <c r="M31" s="73">
        <v>5000</v>
      </c>
      <c r="N31" s="73">
        <v>5000</v>
      </c>
      <c r="O31" s="212">
        <v>5000</v>
      </c>
      <c r="P31" s="32" t="s">
        <v>16</v>
      </c>
      <c r="Q31" s="36"/>
      <c r="R31" s="62" t="s">
        <v>1025</v>
      </c>
    </row>
    <row r="32" spans="1:18" ht="45" customHeight="1" x14ac:dyDescent="0.25">
      <c r="A32" s="32" t="s">
        <v>1282</v>
      </c>
      <c r="B32" s="33" t="s">
        <v>1281</v>
      </c>
      <c r="C32" s="43" t="s">
        <v>1280</v>
      </c>
      <c r="D32" s="34" t="s">
        <v>1279</v>
      </c>
      <c r="E32" s="35" t="s">
        <v>163</v>
      </c>
      <c r="F32" s="126">
        <v>13122350</v>
      </c>
      <c r="G32" s="44">
        <v>161000</v>
      </c>
      <c r="H32" s="38">
        <v>30000</v>
      </c>
      <c r="I32" s="38">
        <v>30000</v>
      </c>
      <c r="J32" s="42">
        <v>0</v>
      </c>
      <c r="K32" s="58">
        <v>20000</v>
      </c>
      <c r="L32" s="73">
        <v>20000</v>
      </c>
      <c r="M32" s="73">
        <v>20000</v>
      </c>
      <c r="N32" s="73">
        <v>20000</v>
      </c>
      <c r="O32" s="212">
        <v>20000</v>
      </c>
      <c r="P32" s="32" t="s">
        <v>16</v>
      </c>
      <c r="Q32" s="36"/>
      <c r="R32" s="62" t="s">
        <v>1025</v>
      </c>
    </row>
    <row r="33" spans="1:18" ht="45" customHeight="1" x14ac:dyDescent="0.25">
      <c r="A33" s="32" t="s">
        <v>1278</v>
      </c>
      <c r="B33" s="33" t="s">
        <v>1277</v>
      </c>
      <c r="C33" s="43" t="s">
        <v>1276</v>
      </c>
      <c r="D33" s="34" t="s">
        <v>1275</v>
      </c>
      <c r="E33" s="35" t="s">
        <v>1274</v>
      </c>
      <c r="F33" s="37">
        <v>464000</v>
      </c>
      <c r="G33" s="44">
        <v>100000</v>
      </c>
      <c r="H33" s="38">
        <v>50000</v>
      </c>
      <c r="I33" s="38">
        <v>20000</v>
      </c>
      <c r="J33" s="42">
        <v>10000</v>
      </c>
      <c r="K33" s="58">
        <v>5000</v>
      </c>
      <c r="L33" s="73">
        <v>5000</v>
      </c>
      <c r="M33" s="73">
        <v>5000</v>
      </c>
      <c r="N33" s="73">
        <v>5000</v>
      </c>
      <c r="O33" s="212">
        <v>5000</v>
      </c>
      <c r="P33" s="32" t="s">
        <v>16</v>
      </c>
      <c r="Q33" s="36"/>
      <c r="R33" s="62" t="s">
        <v>1025</v>
      </c>
    </row>
    <row r="34" spans="1:18" ht="45" customHeight="1" x14ac:dyDescent="0.25">
      <c r="A34" s="32" t="s">
        <v>1273</v>
      </c>
      <c r="B34" s="33" t="s">
        <v>1267</v>
      </c>
      <c r="C34" s="43" t="s">
        <v>1266</v>
      </c>
      <c r="D34" s="34" t="s">
        <v>1272</v>
      </c>
      <c r="E34" s="125" t="s">
        <v>1271</v>
      </c>
      <c r="F34" s="126">
        <v>16142908</v>
      </c>
      <c r="G34" s="44">
        <v>50000</v>
      </c>
      <c r="H34" s="38">
        <v>25000</v>
      </c>
      <c r="I34" s="38">
        <v>30000</v>
      </c>
      <c r="J34" s="42">
        <v>0</v>
      </c>
      <c r="K34" s="58">
        <v>20000</v>
      </c>
      <c r="L34" s="73">
        <v>20000</v>
      </c>
      <c r="M34" s="73">
        <v>20000</v>
      </c>
      <c r="N34" s="73">
        <v>20000</v>
      </c>
      <c r="O34" s="212">
        <v>20000</v>
      </c>
      <c r="P34" s="32" t="s">
        <v>16</v>
      </c>
      <c r="Q34" s="36"/>
      <c r="R34" s="62" t="s">
        <v>1025</v>
      </c>
    </row>
    <row r="35" spans="1:18" ht="45" customHeight="1" x14ac:dyDescent="0.25">
      <c r="A35" s="32" t="s">
        <v>1270</v>
      </c>
      <c r="B35" s="33" t="s">
        <v>1267</v>
      </c>
      <c r="C35" s="43" t="s">
        <v>1266</v>
      </c>
      <c r="D35" s="34" t="s">
        <v>1269</v>
      </c>
      <c r="E35" s="35">
        <v>4</v>
      </c>
      <c r="F35" s="37">
        <v>1679585</v>
      </c>
      <c r="G35" s="44">
        <v>30000</v>
      </c>
      <c r="H35" s="38">
        <v>25000</v>
      </c>
      <c r="I35" s="38">
        <v>30000</v>
      </c>
      <c r="J35" s="42">
        <v>0</v>
      </c>
      <c r="K35" s="58">
        <v>20000</v>
      </c>
      <c r="L35" s="73">
        <v>20000</v>
      </c>
      <c r="M35" s="73">
        <v>20000</v>
      </c>
      <c r="N35" s="73">
        <v>20000</v>
      </c>
      <c r="O35" s="212">
        <v>20000</v>
      </c>
      <c r="P35" s="32" t="s">
        <v>16</v>
      </c>
      <c r="Q35" s="36"/>
      <c r="R35" s="62" t="s">
        <v>1025</v>
      </c>
    </row>
    <row r="36" spans="1:18" ht="45" customHeight="1" x14ac:dyDescent="0.25">
      <c r="A36" s="32" t="s">
        <v>1268</v>
      </c>
      <c r="B36" s="33" t="s">
        <v>1267</v>
      </c>
      <c r="C36" s="43" t="s">
        <v>1266</v>
      </c>
      <c r="D36" s="34" t="s">
        <v>1265</v>
      </c>
      <c r="E36" s="125" t="s">
        <v>1264</v>
      </c>
      <c r="F36" s="37">
        <v>4002850</v>
      </c>
      <c r="G36" s="44">
        <v>30000</v>
      </c>
      <c r="H36" s="38">
        <v>25000</v>
      </c>
      <c r="I36" s="38">
        <v>30000</v>
      </c>
      <c r="J36" s="42">
        <v>0</v>
      </c>
      <c r="K36" s="58">
        <v>10000</v>
      </c>
      <c r="L36" s="73">
        <v>10000</v>
      </c>
      <c r="M36" s="73">
        <v>10000</v>
      </c>
      <c r="N36" s="73">
        <v>10000</v>
      </c>
      <c r="O36" s="212">
        <v>10000</v>
      </c>
      <c r="P36" s="32" t="s">
        <v>16</v>
      </c>
      <c r="Q36" s="36"/>
      <c r="R36" s="62" t="s">
        <v>1025</v>
      </c>
    </row>
    <row r="37" spans="1:18" ht="45" customHeight="1" x14ac:dyDescent="0.25">
      <c r="A37" s="32" t="s">
        <v>1263</v>
      </c>
      <c r="B37" s="33" t="s">
        <v>1048</v>
      </c>
      <c r="C37" s="43" t="s">
        <v>1047</v>
      </c>
      <c r="D37" s="34" t="s">
        <v>1262</v>
      </c>
      <c r="E37" s="35" t="s">
        <v>1261</v>
      </c>
      <c r="F37" s="37">
        <v>3411858</v>
      </c>
      <c r="G37" s="44">
        <v>100000</v>
      </c>
      <c r="H37" s="38">
        <v>235000</v>
      </c>
      <c r="I37" s="38">
        <v>215000</v>
      </c>
      <c r="J37" s="42">
        <v>170000</v>
      </c>
      <c r="K37" s="58">
        <v>20000</v>
      </c>
      <c r="L37" s="73">
        <v>20000</v>
      </c>
      <c r="M37" s="73">
        <v>20000</v>
      </c>
      <c r="N37" s="73">
        <v>20000</v>
      </c>
      <c r="O37" s="212">
        <v>20000</v>
      </c>
      <c r="P37" s="32" t="s">
        <v>16</v>
      </c>
      <c r="Q37" s="36"/>
      <c r="R37" s="62" t="s">
        <v>1025</v>
      </c>
    </row>
    <row r="38" spans="1:18" ht="45" customHeight="1" thickBot="1" x14ac:dyDescent="0.3">
      <c r="A38" s="45" t="s">
        <v>1260</v>
      </c>
      <c r="B38" s="46" t="s">
        <v>1259</v>
      </c>
      <c r="C38" s="47" t="s">
        <v>1258</v>
      </c>
      <c r="D38" s="48" t="s">
        <v>1257</v>
      </c>
      <c r="E38" s="49" t="s">
        <v>1256</v>
      </c>
      <c r="F38" s="50">
        <v>100000</v>
      </c>
      <c r="G38" s="51">
        <v>38000</v>
      </c>
      <c r="H38" s="52">
        <v>15000</v>
      </c>
      <c r="I38" s="52">
        <v>10000</v>
      </c>
      <c r="J38" s="53">
        <v>5000</v>
      </c>
      <c r="K38" s="59">
        <v>5000</v>
      </c>
      <c r="L38" s="142">
        <v>5000</v>
      </c>
      <c r="M38" s="142">
        <v>5000</v>
      </c>
      <c r="N38" s="142">
        <v>5000</v>
      </c>
      <c r="O38" s="218">
        <v>5000</v>
      </c>
      <c r="P38" s="45" t="s">
        <v>16</v>
      </c>
      <c r="Q38" s="54"/>
      <c r="R38" s="124" t="s">
        <v>1025</v>
      </c>
    </row>
    <row r="39" spans="1:18" ht="15.75" thickTop="1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40" t="s">
        <v>17</v>
      </c>
      <c r="K39" s="60">
        <f>SUM(K6:K38)</f>
        <v>555000</v>
      </c>
      <c r="L39" s="77">
        <f>SUM(L6:L38)</f>
        <v>555000</v>
      </c>
      <c r="M39" s="41">
        <f>SUM(M6:M38)</f>
        <v>555000</v>
      </c>
      <c r="N39" s="41">
        <f>SUM(N6:N38)</f>
        <v>555000</v>
      </c>
      <c r="O39" s="41">
        <f>SUM(O6:O38)</f>
        <v>555000</v>
      </c>
      <c r="P39" s="39"/>
      <c r="Q39" s="39"/>
      <c r="R39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5"/>
  <sheetViews>
    <sheetView showGridLines="0" view="pageLayout" topLeftCell="A22" zoomScaleNormal="75" workbookViewId="0">
      <selection activeCell="O14" sqref="O6:O14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8554687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1425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1424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1423</v>
      </c>
      <c r="B6" s="33" t="s">
        <v>1422</v>
      </c>
      <c r="C6" s="43" t="s">
        <v>1421</v>
      </c>
      <c r="D6" s="34" t="s">
        <v>1420</v>
      </c>
      <c r="E6" s="118">
        <v>30</v>
      </c>
      <c r="F6" s="37">
        <v>55000</v>
      </c>
      <c r="G6" s="44">
        <v>50000</v>
      </c>
      <c r="H6" s="38">
        <v>160000</v>
      </c>
      <c r="I6" s="38">
        <v>100000</v>
      </c>
      <c r="J6" s="42">
        <v>215000</v>
      </c>
      <c r="K6" s="58">
        <v>40000</v>
      </c>
      <c r="L6" s="73">
        <v>40000</v>
      </c>
      <c r="M6" s="73">
        <v>40000</v>
      </c>
      <c r="N6" s="73">
        <v>40000</v>
      </c>
      <c r="O6" s="212">
        <v>40000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1419</v>
      </c>
      <c r="B7" s="33" t="s">
        <v>1353</v>
      </c>
      <c r="C7" s="43" t="s">
        <v>645</v>
      </c>
      <c r="D7" s="34" t="s">
        <v>1418</v>
      </c>
      <c r="E7" s="35" t="s">
        <v>1417</v>
      </c>
      <c r="F7" s="37">
        <v>1037000</v>
      </c>
      <c r="G7" s="44">
        <v>40000</v>
      </c>
      <c r="H7" s="38">
        <v>80000</v>
      </c>
      <c r="I7" s="38">
        <v>80000</v>
      </c>
      <c r="J7" s="42">
        <v>25000</v>
      </c>
      <c r="K7" s="58">
        <v>15000</v>
      </c>
      <c r="L7" s="73">
        <v>15000</v>
      </c>
      <c r="M7" s="73">
        <v>15000</v>
      </c>
      <c r="N7" s="73">
        <v>15000</v>
      </c>
      <c r="O7" s="212">
        <v>15000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1416</v>
      </c>
      <c r="B8" s="33" t="s">
        <v>1332</v>
      </c>
      <c r="C8" s="43" t="s">
        <v>1331</v>
      </c>
      <c r="D8" s="34" t="s">
        <v>1415</v>
      </c>
      <c r="E8" s="35" t="s">
        <v>1414</v>
      </c>
      <c r="F8" s="37">
        <v>365260</v>
      </c>
      <c r="G8" s="44">
        <v>15000</v>
      </c>
      <c r="H8" s="38">
        <v>35000</v>
      </c>
      <c r="I8" s="38">
        <v>20000</v>
      </c>
      <c r="J8" s="42">
        <v>10000</v>
      </c>
      <c r="K8" s="58">
        <v>5000</v>
      </c>
      <c r="L8" s="73">
        <v>5000</v>
      </c>
      <c r="M8" s="73">
        <v>5000</v>
      </c>
      <c r="N8" s="73">
        <v>5000</v>
      </c>
      <c r="O8" s="212">
        <v>5000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1413</v>
      </c>
      <c r="B9" s="33" t="s">
        <v>1412</v>
      </c>
      <c r="C9" s="43" t="s">
        <v>1411</v>
      </c>
      <c r="D9" s="34" t="s">
        <v>1410</v>
      </c>
      <c r="E9" s="35" t="s">
        <v>1409</v>
      </c>
      <c r="F9" s="37">
        <v>55500</v>
      </c>
      <c r="G9" s="44">
        <v>27250</v>
      </c>
      <c r="H9" s="38">
        <v>600000</v>
      </c>
      <c r="I9" s="38">
        <v>0</v>
      </c>
      <c r="J9" s="42">
        <v>500000</v>
      </c>
      <c r="K9" s="58">
        <v>10000</v>
      </c>
      <c r="L9" s="73">
        <v>10000</v>
      </c>
      <c r="M9" s="73">
        <v>10000</v>
      </c>
      <c r="N9" s="73">
        <v>10000</v>
      </c>
      <c r="O9" s="212">
        <v>10000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1408</v>
      </c>
      <c r="B10" s="33" t="s">
        <v>1074</v>
      </c>
      <c r="C10" s="43" t="s">
        <v>1073</v>
      </c>
      <c r="D10" s="34" t="s">
        <v>1407</v>
      </c>
      <c r="E10" s="35" t="s">
        <v>542</v>
      </c>
      <c r="F10" s="37">
        <v>229000</v>
      </c>
      <c r="G10" s="44">
        <v>50000</v>
      </c>
      <c r="H10" s="38">
        <v>0</v>
      </c>
      <c r="I10" s="38">
        <v>0</v>
      </c>
      <c r="J10" s="42">
        <v>0</v>
      </c>
      <c r="K10" s="58">
        <v>10000</v>
      </c>
      <c r="L10" s="73">
        <v>10000</v>
      </c>
      <c r="M10" s="73">
        <v>10000</v>
      </c>
      <c r="N10" s="73">
        <v>10000</v>
      </c>
      <c r="O10" s="212">
        <v>10000</v>
      </c>
      <c r="P10" s="32" t="s">
        <v>16</v>
      </c>
      <c r="Q10" s="36"/>
      <c r="R10" s="62" t="s">
        <v>1025</v>
      </c>
    </row>
    <row r="11" spans="1:18" ht="45" customHeight="1" x14ac:dyDescent="0.25">
      <c r="A11" s="32" t="s">
        <v>1406</v>
      </c>
      <c r="B11" s="33" t="s">
        <v>1405</v>
      </c>
      <c r="C11" s="43" t="s">
        <v>1404</v>
      </c>
      <c r="D11" s="34" t="s">
        <v>1403</v>
      </c>
      <c r="E11" s="35" t="s">
        <v>1402</v>
      </c>
      <c r="F11" s="37">
        <v>192800</v>
      </c>
      <c r="G11" s="44">
        <v>44000</v>
      </c>
      <c r="H11" s="38">
        <v>40000</v>
      </c>
      <c r="I11" s="38">
        <v>10000</v>
      </c>
      <c r="J11" s="42">
        <v>0</v>
      </c>
      <c r="K11" s="58">
        <v>0</v>
      </c>
      <c r="L11" s="73">
        <v>0</v>
      </c>
      <c r="M11" s="73">
        <v>0</v>
      </c>
      <c r="N11" s="73">
        <v>0</v>
      </c>
      <c r="O11" s="212">
        <v>0</v>
      </c>
      <c r="P11" s="32" t="s">
        <v>16</v>
      </c>
      <c r="Q11" s="36"/>
      <c r="R11" s="62" t="s">
        <v>1025</v>
      </c>
    </row>
    <row r="12" spans="1:18" ht="45" customHeight="1" x14ac:dyDescent="0.25">
      <c r="A12" s="32" t="s">
        <v>1401</v>
      </c>
      <c r="B12" s="33" t="s">
        <v>1400</v>
      </c>
      <c r="C12" s="43" t="s">
        <v>1399</v>
      </c>
      <c r="D12" s="34" t="s">
        <v>1398</v>
      </c>
      <c r="E12" s="35" t="s">
        <v>1397</v>
      </c>
      <c r="F12" s="37">
        <v>113600</v>
      </c>
      <c r="G12" s="44">
        <v>45800</v>
      </c>
      <c r="H12" s="38">
        <v>40000</v>
      </c>
      <c r="I12" s="38">
        <v>110000</v>
      </c>
      <c r="J12" s="42">
        <v>115000</v>
      </c>
      <c r="K12" s="58">
        <v>40000</v>
      </c>
      <c r="L12" s="73">
        <v>40000</v>
      </c>
      <c r="M12" s="73">
        <v>40000</v>
      </c>
      <c r="N12" s="73">
        <v>40000</v>
      </c>
      <c r="O12" s="212">
        <v>40000</v>
      </c>
      <c r="P12" s="32" t="s">
        <v>16</v>
      </c>
      <c r="Q12" s="36"/>
      <c r="R12" s="62" t="s">
        <v>1025</v>
      </c>
    </row>
    <row r="13" spans="1:18" ht="45" customHeight="1" x14ac:dyDescent="0.25">
      <c r="A13" s="131" t="s">
        <v>1396</v>
      </c>
      <c r="B13" s="139" t="s">
        <v>1048</v>
      </c>
      <c r="C13" s="138" t="s">
        <v>1047</v>
      </c>
      <c r="D13" s="137" t="s">
        <v>1395</v>
      </c>
      <c r="E13" s="136" t="s">
        <v>1394</v>
      </c>
      <c r="F13" s="135">
        <v>694000</v>
      </c>
      <c r="G13" s="134">
        <v>50000</v>
      </c>
      <c r="H13" s="133">
        <v>235000</v>
      </c>
      <c r="I13" s="133">
        <v>215000</v>
      </c>
      <c r="J13" s="132">
        <v>170000</v>
      </c>
      <c r="K13" s="157">
        <v>20000</v>
      </c>
      <c r="L13" s="158">
        <v>20000</v>
      </c>
      <c r="M13" s="158">
        <v>20000</v>
      </c>
      <c r="N13" s="158">
        <v>20000</v>
      </c>
      <c r="O13" s="215">
        <v>20000</v>
      </c>
      <c r="P13" s="131" t="s">
        <v>16</v>
      </c>
      <c r="Q13" s="130"/>
      <c r="R13" s="127" t="s">
        <v>1025</v>
      </c>
    </row>
    <row r="14" spans="1:18" ht="37.5" customHeight="1" thickBot="1" x14ac:dyDescent="0.3">
      <c r="A14" s="128" t="s">
        <v>1393</v>
      </c>
      <c r="B14" s="155" t="s">
        <v>1392</v>
      </c>
      <c r="C14" s="156" t="s">
        <v>1391</v>
      </c>
      <c r="D14" s="128" t="s">
        <v>1390</v>
      </c>
      <c r="E14" s="128" t="s">
        <v>1389</v>
      </c>
      <c r="F14" s="128">
        <v>235000</v>
      </c>
      <c r="G14" s="128">
        <v>117500</v>
      </c>
      <c r="H14" s="128"/>
      <c r="I14" s="128"/>
      <c r="J14" s="129">
        <v>30000</v>
      </c>
      <c r="K14" s="159">
        <v>0</v>
      </c>
      <c r="L14" s="159">
        <v>0</v>
      </c>
      <c r="M14" s="159">
        <v>0</v>
      </c>
      <c r="N14" s="159">
        <v>0</v>
      </c>
      <c r="O14" s="221">
        <v>0</v>
      </c>
      <c r="P14" s="128" t="s">
        <v>16</v>
      </c>
      <c r="Q14" s="128"/>
      <c r="R14" s="124" t="s">
        <v>1025</v>
      </c>
    </row>
    <row r="15" spans="1:18" ht="15.75" thickTop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40" t="s">
        <v>17</v>
      </c>
      <c r="K15" s="160">
        <f>SUM(K6:K14)</f>
        <v>140000</v>
      </c>
      <c r="L15" s="160">
        <f>SUM(L6:L14)</f>
        <v>140000</v>
      </c>
      <c r="M15" s="41">
        <f>SUM(M6:M14)</f>
        <v>140000</v>
      </c>
      <c r="N15" s="41">
        <f>SUM(N6:N14)</f>
        <v>140000</v>
      </c>
      <c r="O15" s="41">
        <f>SUM(O6:O14)</f>
        <v>140000</v>
      </c>
      <c r="P15" s="39"/>
      <c r="Q15" s="39"/>
      <c r="R15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9"/>
  <sheetViews>
    <sheetView showGridLines="0" view="pageLayout" topLeftCell="A10" zoomScaleNormal="75" workbookViewId="0">
      <selection activeCell="O4" sqref="O4:O5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8554687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1436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1435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1434</v>
      </c>
      <c r="B6" s="33" t="s">
        <v>1400</v>
      </c>
      <c r="C6" s="43" t="s">
        <v>1399</v>
      </c>
      <c r="D6" s="34" t="s">
        <v>1433</v>
      </c>
      <c r="E6" s="118" t="s">
        <v>1432</v>
      </c>
      <c r="F6" s="37">
        <v>107000</v>
      </c>
      <c r="G6" s="44">
        <v>76500</v>
      </c>
      <c r="H6" s="38">
        <v>40000</v>
      </c>
      <c r="I6" s="38">
        <v>110000</v>
      </c>
      <c r="J6" s="42">
        <v>115000</v>
      </c>
      <c r="K6" s="143">
        <v>30000</v>
      </c>
      <c r="L6" s="144">
        <v>30000</v>
      </c>
      <c r="M6" s="144">
        <v>30000</v>
      </c>
      <c r="N6" s="144">
        <v>30000</v>
      </c>
      <c r="O6" s="222">
        <v>30000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1431</v>
      </c>
      <c r="B7" s="33" t="s">
        <v>1430</v>
      </c>
      <c r="C7" s="43" t="s">
        <v>1429</v>
      </c>
      <c r="D7" s="34" t="s">
        <v>1428</v>
      </c>
      <c r="E7" s="118" t="s">
        <v>837</v>
      </c>
      <c r="F7" s="37">
        <v>168000</v>
      </c>
      <c r="G7" s="44">
        <v>88000</v>
      </c>
      <c r="H7" s="38">
        <v>0</v>
      </c>
      <c r="I7" s="38">
        <v>0</v>
      </c>
      <c r="J7" s="42">
        <v>0</v>
      </c>
      <c r="K7" s="143">
        <v>15000</v>
      </c>
      <c r="L7" s="144">
        <v>15000</v>
      </c>
      <c r="M7" s="144">
        <v>15000</v>
      </c>
      <c r="N7" s="144">
        <v>15000</v>
      </c>
      <c r="O7" s="222">
        <v>15000</v>
      </c>
      <c r="P7" s="32" t="s">
        <v>16</v>
      </c>
      <c r="Q7" s="36"/>
      <c r="R7" s="62" t="s">
        <v>1025</v>
      </c>
    </row>
    <row r="8" spans="1:18" ht="45" customHeight="1" thickBot="1" x14ac:dyDescent="0.3">
      <c r="A8" s="45" t="s">
        <v>1427</v>
      </c>
      <c r="B8" s="46" t="s">
        <v>673</v>
      </c>
      <c r="C8" s="47" t="s">
        <v>674</v>
      </c>
      <c r="D8" s="48" t="s">
        <v>1426</v>
      </c>
      <c r="E8" s="49">
        <v>350</v>
      </c>
      <c r="F8" s="50">
        <v>45000</v>
      </c>
      <c r="G8" s="51">
        <v>35000</v>
      </c>
      <c r="H8" s="52">
        <v>35000</v>
      </c>
      <c r="I8" s="52">
        <v>30000</v>
      </c>
      <c r="J8" s="53">
        <v>0</v>
      </c>
      <c r="K8" s="145">
        <v>0</v>
      </c>
      <c r="L8" s="146">
        <v>0</v>
      </c>
      <c r="M8" s="146">
        <v>0</v>
      </c>
      <c r="N8" s="146">
        <v>0</v>
      </c>
      <c r="O8" s="223">
        <v>0</v>
      </c>
      <c r="P8" s="45" t="s">
        <v>16</v>
      </c>
      <c r="Q8" s="54"/>
      <c r="R8" s="124" t="s">
        <v>1025</v>
      </c>
    </row>
    <row r="9" spans="1:18" ht="15.75" thickTop="1" x14ac:dyDescent="0.25">
      <c r="A9" s="39"/>
      <c r="B9" s="39"/>
      <c r="C9" s="39"/>
      <c r="D9" s="39"/>
      <c r="E9" s="39"/>
      <c r="F9" s="39"/>
      <c r="G9" s="39"/>
      <c r="H9" s="39"/>
      <c r="I9" s="39"/>
      <c r="J9" s="40" t="s">
        <v>17</v>
      </c>
      <c r="K9" s="147">
        <f>SUM(K6:K8)</f>
        <v>45000</v>
      </c>
      <c r="L9" s="148">
        <f>SUM(L6:L8)</f>
        <v>45000</v>
      </c>
      <c r="M9" s="41">
        <f>SUM(M6:M8)</f>
        <v>45000</v>
      </c>
      <c r="N9" s="41">
        <f>SUM(N6:N8)</f>
        <v>45000</v>
      </c>
      <c r="O9" s="41">
        <f>SUM(O6:O8)</f>
        <v>45000</v>
      </c>
      <c r="P9" s="39"/>
      <c r="Q9" s="39"/>
      <c r="R9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1"/>
  <sheetViews>
    <sheetView showGridLines="0" view="pageLayout" topLeftCell="D1" zoomScaleNormal="75" workbookViewId="0">
      <selection activeCell="O4" sqref="O4:O5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1454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1453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1452</v>
      </c>
      <c r="B6" s="33" t="s">
        <v>1246</v>
      </c>
      <c r="C6" s="43" t="s">
        <v>1245</v>
      </c>
      <c r="D6" s="34" t="s">
        <v>1451</v>
      </c>
      <c r="E6" s="35" t="s">
        <v>1450</v>
      </c>
      <c r="F6" s="37">
        <v>4256100</v>
      </c>
      <c r="G6" s="44">
        <v>100000</v>
      </c>
      <c r="H6" s="38">
        <v>219000</v>
      </c>
      <c r="I6" s="38">
        <v>279000</v>
      </c>
      <c r="J6" s="42">
        <v>160000</v>
      </c>
      <c r="K6" s="58">
        <v>60000</v>
      </c>
      <c r="L6" s="73">
        <v>60000</v>
      </c>
      <c r="M6" s="73">
        <v>60000</v>
      </c>
      <c r="N6" s="73">
        <v>60000</v>
      </c>
      <c r="O6" s="212">
        <v>60000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1449</v>
      </c>
      <c r="B7" s="33" t="s">
        <v>1314</v>
      </c>
      <c r="C7" s="43" t="s">
        <v>1313</v>
      </c>
      <c r="D7" s="34" t="s">
        <v>1448</v>
      </c>
      <c r="E7" s="35" t="s">
        <v>1447</v>
      </c>
      <c r="F7" s="126">
        <v>40717620</v>
      </c>
      <c r="G7" s="44">
        <v>100000</v>
      </c>
      <c r="H7" s="38">
        <v>210000</v>
      </c>
      <c r="I7" s="38">
        <v>185000</v>
      </c>
      <c r="J7" s="42">
        <v>75000</v>
      </c>
      <c r="K7" s="58">
        <v>50000</v>
      </c>
      <c r="L7" s="73">
        <v>50000</v>
      </c>
      <c r="M7" s="73">
        <v>50000</v>
      </c>
      <c r="N7" s="73">
        <v>50000</v>
      </c>
      <c r="O7" s="212">
        <v>50000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1446</v>
      </c>
      <c r="B8" s="33" t="s">
        <v>1445</v>
      </c>
      <c r="C8" s="43" t="s">
        <v>1444</v>
      </c>
      <c r="D8" s="34" t="s">
        <v>1443</v>
      </c>
      <c r="E8" s="118">
        <v>75</v>
      </c>
      <c r="F8" s="37">
        <v>1587569</v>
      </c>
      <c r="G8" s="44">
        <v>75430</v>
      </c>
      <c r="H8" s="38">
        <v>25000</v>
      </c>
      <c r="I8" s="38">
        <v>30000</v>
      </c>
      <c r="J8" s="42">
        <v>10000</v>
      </c>
      <c r="K8" s="58">
        <v>10000</v>
      </c>
      <c r="L8" s="73">
        <v>10000</v>
      </c>
      <c r="M8" s="73">
        <v>10000</v>
      </c>
      <c r="N8" s="73">
        <v>10000</v>
      </c>
      <c r="O8" s="212">
        <v>10000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1442</v>
      </c>
      <c r="B9" s="33" t="s">
        <v>1230</v>
      </c>
      <c r="C9" s="43" t="s">
        <v>1229</v>
      </c>
      <c r="D9" s="34" t="s">
        <v>1441</v>
      </c>
      <c r="E9" s="35" t="s">
        <v>1440</v>
      </c>
      <c r="F9" s="126">
        <v>15797861</v>
      </c>
      <c r="G9" s="44">
        <v>100000</v>
      </c>
      <c r="H9" s="38">
        <v>259000</v>
      </c>
      <c r="I9" s="38">
        <v>249000</v>
      </c>
      <c r="J9" s="42">
        <v>140000</v>
      </c>
      <c r="K9" s="58">
        <v>50000</v>
      </c>
      <c r="L9" s="73">
        <v>50000</v>
      </c>
      <c r="M9" s="73">
        <v>50000</v>
      </c>
      <c r="N9" s="73">
        <v>50000</v>
      </c>
      <c r="O9" s="212">
        <v>50000</v>
      </c>
      <c r="P9" s="32" t="s">
        <v>16</v>
      </c>
      <c r="Q9" s="36"/>
      <c r="R9" s="62" t="s">
        <v>1025</v>
      </c>
    </row>
    <row r="10" spans="1:18" ht="45" customHeight="1" thickBot="1" x14ac:dyDescent="0.3">
      <c r="A10" s="45" t="s">
        <v>1439</v>
      </c>
      <c r="B10" s="46" t="s">
        <v>1053</v>
      </c>
      <c r="C10" s="47" t="s">
        <v>1052</v>
      </c>
      <c r="D10" s="48" t="s">
        <v>1438</v>
      </c>
      <c r="E10" s="49" t="s">
        <v>1437</v>
      </c>
      <c r="F10" s="50">
        <v>1973531</v>
      </c>
      <c r="G10" s="51">
        <v>50000</v>
      </c>
      <c r="H10" s="52">
        <v>45000</v>
      </c>
      <c r="I10" s="52">
        <v>45000</v>
      </c>
      <c r="J10" s="53">
        <v>40000</v>
      </c>
      <c r="K10" s="59">
        <v>10000</v>
      </c>
      <c r="L10" s="142">
        <v>10000</v>
      </c>
      <c r="M10" s="142">
        <v>10000</v>
      </c>
      <c r="N10" s="142">
        <v>10000</v>
      </c>
      <c r="O10" s="218">
        <v>10000</v>
      </c>
      <c r="P10" s="45" t="s">
        <v>16</v>
      </c>
      <c r="Q10" s="54"/>
      <c r="R10" s="124" t="s">
        <v>1025</v>
      </c>
    </row>
    <row r="11" spans="1:18" ht="15.75" thickTop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40" t="s">
        <v>17</v>
      </c>
      <c r="K11" s="60">
        <f>SUM(K6:K10)</f>
        <v>180000</v>
      </c>
      <c r="L11" s="77">
        <f>SUM(L6:L10)</f>
        <v>180000</v>
      </c>
      <c r="M11" s="41">
        <f>SUM(M6:M10)</f>
        <v>180000</v>
      </c>
      <c r="N11" s="41">
        <f>SUM(N6:N10)</f>
        <v>180000</v>
      </c>
      <c r="O11" s="41">
        <f>SUM(O6:O10)</f>
        <v>180000</v>
      </c>
      <c r="P11" s="39"/>
      <c r="Q11" s="39"/>
      <c r="R11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"/>
  <sheetViews>
    <sheetView showGridLines="0" view="pageLayout" topLeftCell="A7" zoomScaleNormal="75" workbookViewId="0">
      <selection activeCell="O6" sqref="O6:O12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1" width="14.28515625" customWidth="1"/>
    <col min="12" max="15" width="12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1485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1484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1483</v>
      </c>
      <c r="B6" s="33" t="s">
        <v>1422</v>
      </c>
      <c r="C6" s="43" t="s">
        <v>1421</v>
      </c>
      <c r="D6" s="34" t="s">
        <v>1482</v>
      </c>
      <c r="E6" s="118" t="s">
        <v>1481</v>
      </c>
      <c r="F6" s="37">
        <v>160000</v>
      </c>
      <c r="G6" s="44">
        <v>144000</v>
      </c>
      <c r="H6" s="38">
        <v>160000</v>
      </c>
      <c r="I6" s="38">
        <v>100000</v>
      </c>
      <c r="J6" s="42">
        <v>215000</v>
      </c>
      <c r="K6" s="58">
        <v>60000</v>
      </c>
      <c r="L6" s="73">
        <v>60000</v>
      </c>
      <c r="M6" s="73">
        <v>60000</v>
      </c>
      <c r="N6" s="73">
        <v>60000</v>
      </c>
      <c r="O6" s="212">
        <v>60000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1480</v>
      </c>
      <c r="B7" s="33" t="s">
        <v>1422</v>
      </c>
      <c r="C7" s="43" t="s">
        <v>1421</v>
      </c>
      <c r="D7" s="34" t="s">
        <v>1479</v>
      </c>
      <c r="E7" s="118" t="s">
        <v>1478</v>
      </c>
      <c r="F7" s="37">
        <v>128000</v>
      </c>
      <c r="G7" s="44">
        <v>115200</v>
      </c>
      <c r="H7" s="38">
        <v>160000</v>
      </c>
      <c r="I7" s="38">
        <v>100000</v>
      </c>
      <c r="J7" s="42">
        <v>215000</v>
      </c>
      <c r="K7" s="58">
        <v>80000</v>
      </c>
      <c r="L7" s="73">
        <v>80000</v>
      </c>
      <c r="M7" s="73">
        <v>80000</v>
      </c>
      <c r="N7" s="73">
        <v>80000</v>
      </c>
      <c r="O7" s="212">
        <v>80000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1477</v>
      </c>
      <c r="B8" s="33" t="s">
        <v>1476</v>
      </c>
      <c r="C8" s="43" t="s">
        <v>1475</v>
      </c>
      <c r="D8" s="34" t="s">
        <v>1474</v>
      </c>
      <c r="E8" s="35" t="s">
        <v>1473</v>
      </c>
      <c r="F8" s="126">
        <v>64355322</v>
      </c>
      <c r="G8" s="44">
        <v>300000</v>
      </c>
      <c r="H8" s="38">
        <v>155000</v>
      </c>
      <c r="I8" s="38">
        <v>140000</v>
      </c>
      <c r="J8" s="42">
        <v>70000</v>
      </c>
      <c r="K8" s="58">
        <v>70000</v>
      </c>
      <c r="L8" s="73">
        <v>70000</v>
      </c>
      <c r="M8" s="73">
        <v>70000</v>
      </c>
      <c r="N8" s="73">
        <v>70000</v>
      </c>
      <c r="O8" s="212">
        <v>70000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1472</v>
      </c>
      <c r="B9" s="33" t="s">
        <v>1471</v>
      </c>
      <c r="C9" s="43" t="s">
        <v>1470</v>
      </c>
      <c r="D9" s="34" t="s">
        <v>1469</v>
      </c>
      <c r="E9" s="35" t="s">
        <v>1468</v>
      </c>
      <c r="F9" s="126">
        <v>45970000</v>
      </c>
      <c r="G9" s="44">
        <v>400000</v>
      </c>
      <c r="H9" s="38">
        <v>80000</v>
      </c>
      <c r="I9" s="38">
        <v>120000</v>
      </c>
      <c r="J9" s="42">
        <v>120000</v>
      </c>
      <c r="K9" s="58">
        <v>100000</v>
      </c>
      <c r="L9" s="73">
        <v>100000</v>
      </c>
      <c r="M9" s="73">
        <v>100000</v>
      </c>
      <c r="N9" s="73">
        <v>100000</v>
      </c>
      <c r="O9" s="212">
        <v>100000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1467</v>
      </c>
      <c r="B10" s="33" t="s">
        <v>1466</v>
      </c>
      <c r="C10" s="43" t="s">
        <v>1465</v>
      </c>
      <c r="D10" s="34" t="s">
        <v>1464</v>
      </c>
      <c r="E10" s="35" t="s">
        <v>1463</v>
      </c>
      <c r="F10" s="126">
        <v>30550564</v>
      </c>
      <c r="G10" s="44">
        <v>80000</v>
      </c>
      <c r="H10" s="38">
        <v>30000</v>
      </c>
      <c r="I10" s="38">
        <v>30000</v>
      </c>
      <c r="J10" s="42">
        <v>20000</v>
      </c>
      <c r="K10" s="58">
        <v>30000</v>
      </c>
      <c r="L10" s="73">
        <v>30000</v>
      </c>
      <c r="M10" s="73">
        <v>30000</v>
      </c>
      <c r="N10" s="73">
        <v>30000</v>
      </c>
      <c r="O10" s="212">
        <v>30000</v>
      </c>
      <c r="P10" s="32" t="s">
        <v>16</v>
      </c>
      <c r="Q10" s="36"/>
      <c r="R10" s="62" t="s">
        <v>1025</v>
      </c>
    </row>
    <row r="11" spans="1:18" ht="45" customHeight="1" x14ac:dyDescent="0.25">
      <c r="A11" s="32" t="s">
        <v>1462</v>
      </c>
      <c r="B11" s="33" t="s">
        <v>1230</v>
      </c>
      <c r="C11" s="43" t="s">
        <v>1229</v>
      </c>
      <c r="D11" s="34" t="s">
        <v>1461</v>
      </c>
      <c r="E11" s="35" t="s">
        <v>1460</v>
      </c>
      <c r="F11" s="37">
        <v>5300975</v>
      </c>
      <c r="G11" s="44">
        <v>300000</v>
      </c>
      <c r="H11" s="38">
        <v>259000</v>
      </c>
      <c r="I11" s="38">
        <v>249000</v>
      </c>
      <c r="J11" s="42">
        <v>140000</v>
      </c>
      <c r="K11" s="58">
        <v>30000</v>
      </c>
      <c r="L11" s="73">
        <v>30000</v>
      </c>
      <c r="M11" s="73">
        <v>30000</v>
      </c>
      <c r="N11" s="73">
        <v>30000</v>
      </c>
      <c r="O11" s="212">
        <v>30000</v>
      </c>
      <c r="P11" s="32" t="s">
        <v>16</v>
      </c>
      <c r="Q11" s="36"/>
      <c r="R11" s="62" t="s">
        <v>1025</v>
      </c>
    </row>
    <row r="12" spans="1:18" ht="45" customHeight="1" thickBot="1" x14ac:dyDescent="0.3">
      <c r="A12" s="45" t="s">
        <v>1459</v>
      </c>
      <c r="B12" s="46" t="s">
        <v>1458</v>
      </c>
      <c r="C12" s="47" t="s">
        <v>1457</v>
      </c>
      <c r="D12" s="48" t="s">
        <v>1456</v>
      </c>
      <c r="E12" s="141" t="s">
        <v>1455</v>
      </c>
      <c r="F12" s="140">
        <v>24268000</v>
      </c>
      <c r="G12" s="51">
        <v>750000</v>
      </c>
      <c r="H12" s="52">
        <v>610000</v>
      </c>
      <c r="I12" s="52">
        <v>620000</v>
      </c>
      <c r="J12" s="53">
        <v>570000</v>
      </c>
      <c r="K12" s="59">
        <v>610000</v>
      </c>
      <c r="L12" s="142">
        <v>610000</v>
      </c>
      <c r="M12" s="142">
        <v>610000</v>
      </c>
      <c r="N12" s="142">
        <v>610000</v>
      </c>
      <c r="O12" s="218">
        <v>610000</v>
      </c>
      <c r="P12" s="45" t="s">
        <v>16</v>
      </c>
      <c r="Q12" s="54"/>
      <c r="R12" s="124" t="s">
        <v>1025</v>
      </c>
    </row>
    <row r="13" spans="1:18" ht="15.75" thickTop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40" t="s">
        <v>17</v>
      </c>
      <c r="K13" s="60">
        <f>SUM(K6:K12)</f>
        <v>980000</v>
      </c>
      <c r="L13" s="77">
        <f>SUM(L6:L12)</f>
        <v>980000</v>
      </c>
      <c r="M13" s="41">
        <f>SUM(M6:M12)</f>
        <v>980000</v>
      </c>
      <c r="N13" s="41">
        <f>SUM(N6:N12)</f>
        <v>980000</v>
      </c>
      <c r="O13" s="41">
        <f>SUM(O6:O12)</f>
        <v>980000</v>
      </c>
      <c r="P13" s="39"/>
      <c r="Q13" s="39"/>
      <c r="R13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R15"/>
  <sheetViews>
    <sheetView showGridLines="0" view="pageLayout" zoomScaleNormal="75" workbookViewId="0">
      <selection activeCell="L17" sqref="L17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5" width="12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1512</v>
      </c>
      <c r="R1" s="10"/>
    </row>
    <row r="2" spans="1:18" ht="15.75" x14ac:dyDescent="0.25">
      <c r="A2" s="11"/>
      <c r="B2" s="12" t="s">
        <v>1511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1510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19</v>
      </c>
      <c r="B6" s="33" t="s">
        <v>879</v>
      </c>
      <c r="C6" s="43" t="s">
        <v>878</v>
      </c>
      <c r="D6" s="34" t="s">
        <v>1509</v>
      </c>
      <c r="E6" s="35">
        <v>600</v>
      </c>
      <c r="F6" s="37">
        <v>90000</v>
      </c>
      <c r="G6" s="44">
        <v>33000</v>
      </c>
      <c r="H6" s="38">
        <v>0</v>
      </c>
      <c r="I6" s="38">
        <v>0</v>
      </c>
      <c r="J6" s="42">
        <v>30000</v>
      </c>
      <c r="K6" s="73">
        <v>30000</v>
      </c>
      <c r="L6" s="73">
        <v>30000</v>
      </c>
      <c r="M6" s="73">
        <v>30000</v>
      </c>
      <c r="N6" s="73">
        <v>30000</v>
      </c>
      <c r="O6" s="212">
        <v>30000</v>
      </c>
      <c r="P6" s="32" t="s">
        <v>54</v>
      </c>
      <c r="Q6" s="36"/>
      <c r="R6" s="32" t="s">
        <v>16</v>
      </c>
    </row>
    <row r="7" spans="1:18" ht="45" customHeight="1" x14ac:dyDescent="0.25">
      <c r="A7" s="32" t="s">
        <v>33</v>
      </c>
      <c r="B7" s="33" t="s">
        <v>147</v>
      </c>
      <c r="C7" s="43" t="s">
        <v>148</v>
      </c>
      <c r="D7" s="34" t="s">
        <v>1508</v>
      </c>
      <c r="E7" s="35">
        <v>367</v>
      </c>
      <c r="F7" s="37">
        <v>46500</v>
      </c>
      <c r="G7" s="44">
        <v>30000</v>
      </c>
      <c r="H7" s="38">
        <v>160000</v>
      </c>
      <c r="I7" s="38">
        <v>170000</v>
      </c>
      <c r="J7" s="42">
        <v>190000</v>
      </c>
      <c r="K7" s="73">
        <v>0</v>
      </c>
      <c r="L7" s="73">
        <v>0</v>
      </c>
      <c r="M7" s="73">
        <v>0</v>
      </c>
      <c r="N7" s="73">
        <v>0</v>
      </c>
      <c r="O7" s="212">
        <v>0</v>
      </c>
      <c r="P7" s="32" t="s">
        <v>54</v>
      </c>
      <c r="Q7" s="36"/>
      <c r="R7" s="32" t="s">
        <v>16</v>
      </c>
    </row>
    <row r="8" spans="1:18" ht="45" customHeight="1" x14ac:dyDescent="0.25">
      <c r="A8" s="171" t="s">
        <v>62</v>
      </c>
      <c r="B8" s="180" t="s">
        <v>29</v>
      </c>
      <c r="C8" s="179" t="s">
        <v>30</v>
      </c>
      <c r="D8" s="178" t="s">
        <v>1507</v>
      </c>
      <c r="E8" s="177" t="s">
        <v>40</v>
      </c>
      <c r="F8" s="176">
        <v>33000</v>
      </c>
      <c r="G8" s="175">
        <v>29000</v>
      </c>
      <c r="H8" s="174">
        <v>75000</v>
      </c>
      <c r="I8" s="174">
        <v>100000</v>
      </c>
      <c r="J8" s="173">
        <v>50000</v>
      </c>
      <c r="K8" s="191">
        <v>3000</v>
      </c>
      <c r="L8" s="191">
        <v>3000</v>
      </c>
      <c r="M8" s="191">
        <v>3000</v>
      </c>
      <c r="N8" s="191">
        <v>3000</v>
      </c>
      <c r="O8" s="224">
        <v>3000</v>
      </c>
      <c r="P8" s="171" t="s">
        <v>54</v>
      </c>
      <c r="Q8" s="172"/>
      <c r="R8" s="171" t="s">
        <v>16</v>
      </c>
    </row>
    <row r="9" spans="1:18" ht="45" customHeight="1" x14ac:dyDescent="0.25">
      <c r="A9" s="181" t="s">
        <v>422</v>
      </c>
      <c r="B9" s="190" t="s">
        <v>1506</v>
      </c>
      <c r="C9" s="189" t="s">
        <v>1505</v>
      </c>
      <c r="D9" s="188" t="s">
        <v>1504</v>
      </c>
      <c r="E9" s="187">
        <v>4</v>
      </c>
      <c r="F9" s="186">
        <v>90000</v>
      </c>
      <c r="G9" s="185">
        <v>51000</v>
      </c>
      <c r="H9" s="184">
        <v>0</v>
      </c>
      <c r="I9" s="184">
        <v>0</v>
      </c>
      <c r="J9" s="183">
        <v>0</v>
      </c>
      <c r="K9" s="192">
        <v>30000</v>
      </c>
      <c r="L9" s="192">
        <v>30000</v>
      </c>
      <c r="M9" s="192">
        <v>30000</v>
      </c>
      <c r="N9" s="192">
        <v>30000</v>
      </c>
      <c r="O9" s="217">
        <v>30000</v>
      </c>
      <c r="P9" s="181" t="s">
        <v>54</v>
      </c>
      <c r="Q9" s="182"/>
      <c r="R9" s="181"/>
    </row>
    <row r="10" spans="1:18" ht="45" customHeight="1" x14ac:dyDescent="0.25">
      <c r="A10" s="32" t="s">
        <v>425</v>
      </c>
      <c r="B10" s="33" t="s">
        <v>1503</v>
      </c>
      <c r="C10" s="43" t="s">
        <v>1502</v>
      </c>
      <c r="D10" s="34" t="s">
        <v>1501</v>
      </c>
      <c r="E10" s="35" t="s">
        <v>1500</v>
      </c>
      <c r="F10" s="37">
        <v>1115856</v>
      </c>
      <c r="G10" s="44">
        <v>30000</v>
      </c>
      <c r="H10" s="38">
        <v>0</v>
      </c>
      <c r="I10" s="38">
        <v>0</v>
      </c>
      <c r="J10" s="42">
        <v>30000</v>
      </c>
      <c r="K10" s="73">
        <v>30000</v>
      </c>
      <c r="L10" s="73">
        <v>30000</v>
      </c>
      <c r="M10" s="73">
        <v>30000</v>
      </c>
      <c r="N10" s="73">
        <v>30000</v>
      </c>
      <c r="O10" s="212">
        <v>30000</v>
      </c>
      <c r="P10" s="32" t="s">
        <v>54</v>
      </c>
      <c r="Q10" s="36"/>
      <c r="R10" s="32" t="s">
        <v>16</v>
      </c>
    </row>
    <row r="11" spans="1:18" ht="45" customHeight="1" x14ac:dyDescent="0.25">
      <c r="A11" s="171" t="s">
        <v>427</v>
      </c>
      <c r="B11" s="180" t="s">
        <v>1499</v>
      </c>
      <c r="C11" s="179" t="s">
        <v>1498</v>
      </c>
      <c r="D11" s="178" t="s">
        <v>1497</v>
      </c>
      <c r="E11" s="177" t="s">
        <v>1496</v>
      </c>
      <c r="F11" s="176">
        <v>85000</v>
      </c>
      <c r="G11" s="175">
        <v>25000</v>
      </c>
      <c r="H11" s="174">
        <v>0</v>
      </c>
      <c r="I11" s="174">
        <v>0</v>
      </c>
      <c r="J11" s="173">
        <v>10000</v>
      </c>
      <c r="K11" s="191">
        <v>25000</v>
      </c>
      <c r="L11" s="191">
        <v>25000</v>
      </c>
      <c r="M11" s="191">
        <v>25000</v>
      </c>
      <c r="N11" s="191">
        <v>25000</v>
      </c>
      <c r="O11" s="224">
        <v>25000</v>
      </c>
      <c r="P11" s="171" t="s">
        <v>54</v>
      </c>
      <c r="Q11" s="172"/>
      <c r="R11" s="171" t="s">
        <v>16</v>
      </c>
    </row>
    <row r="12" spans="1:18" ht="45" customHeight="1" x14ac:dyDescent="0.25">
      <c r="A12" s="181" t="s">
        <v>692</v>
      </c>
      <c r="B12" s="190" t="s">
        <v>1495</v>
      </c>
      <c r="C12" s="189" t="s">
        <v>1494</v>
      </c>
      <c r="D12" s="188" t="s">
        <v>1493</v>
      </c>
      <c r="E12" s="187" t="s">
        <v>1455</v>
      </c>
      <c r="F12" s="186">
        <v>259000</v>
      </c>
      <c r="G12" s="185">
        <v>20000</v>
      </c>
      <c r="H12" s="184">
        <v>50000</v>
      </c>
      <c r="I12" s="184">
        <v>30000</v>
      </c>
      <c r="J12" s="183">
        <v>15000</v>
      </c>
      <c r="K12" s="192">
        <v>20000</v>
      </c>
      <c r="L12" s="192">
        <v>20000</v>
      </c>
      <c r="M12" s="192">
        <v>20000</v>
      </c>
      <c r="N12" s="192">
        <v>20000</v>
      </c>
      <c r="O12" s="217">
        <v>20000</v>
      </c>
      <c r="P12" s="181" t="s">
        <v>54</v>
      </c>
      <c r="Q12" s="182"/>
      <c r="R12" s="181" t="s">
        <v>16</v>
      </c>
    </row>
    <row r="13" spans="1:18" ht="45" customHeight="1" x14ac:dyDescent="0.25">
      <c r="A13" s="171" t="s">
        <v>695</v>
      </c>
      <c r="B13" s="180" t="s">
        <v>1492</v>
      </c>
      <c r="C13" s="179" t="s">
        <v>1491</v>
      </c>
      <c r="D13" s="178" t="s">
        <v>1490</v>
      </c>
      <c r="E13" s="177" t="s">
        <v>1489</v>
      </c>
      <c r="F13" s="176">
        <v>26325</v>
      </c>
      <c r="G13" s="175">
        <v>19500</v>
      </c>
      <c r="H13" s="174">
        <v>0</v>
      </c>
      <c r="I13" s="174">
        <v>0</v>
      </c>
      <c r="J13" s="173">
        <v>0</v>
      </c>
      <c r="K13" s="191">
        <v>0</v>
      </c>
      <c r="L13" s="191">
        <v>0</v>
      </c>
      <c r="M13" s="191">
        <v>0</v>
      </c>
      <c r="N13" s="191">
        <v>0</v>
      </c>
      <c r="O13" s="224">
        <v>0</v>
      </c>
      <c r="P13" s="171" t="s">
        <v>16</v>
      </c>
      <c r="Q13" s="172"/>
      <c r="R13" s="171"/>
    </row>
    <row r="14" spans="1:18" ht="45" customHeight="1" thickBot="1" x14ac:dyDescent="0.3">
      <c r="A14" s="161" t="s">
        <v>1488</v>
      </c>
      <c r="B14" s="170" t="s">
        <v>1230</v>
      </c>
      <c r="C14" s="169" t="s">
        <v>1229</v>
      </c>
      <c r="D14" s="168" t="s">
        <v>1487</v>
      </c>
      <c r="E14" s="167" t="s">
        <v>1486</v>
      </c>
      <c r="F14" s="166">
        <v>100920</v>
      </c>
      <c r="G14" s="165">
        <v>43890</v>
      </c>
      <c r="H14" s="164">
        <v>259000</v>
      </c>
      <c r="I14" s="164">
        <v>249000</v>
      </c>
      <c r="J14" s="163">
        <v>210000</v>
      </c>
      <c r="K14" s="193">
        <v>43890</v>
      </c>
      <c r="L14" s="193">
        <v>43890</v>
      </c>
      <c r="M14" s="193">
        <v>43890</v>
      </c>
      <c r="N14" s="193">
        <v>43890</v>
      </c>
      <c r="O14" s="225">
        <v>43890</v>
      </c>
      <c r="P14" s="161" t="s">
        <v>54</v>
      </c>
      <c r="Q14" s="162"/>
      <c r="R14" s="161" t="s">
        <v>16</v>
      </c>
    </row>
    <row r="15" spans="1:18" ht="15.75" thickTop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40" t="s">
        <v>17</v>
      </c>
      <c r="K15" s="60">
        <f>SUM(K6:K14)</f>
        <v>181890</v>
      </c>
      <c r="L15" s="77">
        <f>SUM(L6:L14)</f>
        <v>181890</v>
      </c>
      <c r="M15" s="41">
        <f>SUM(M6:M14)</f>
        <v>181890</v>
      </c>
      <c r="N15" s="41">
        <f>SUM(N6:N14)</f>
        <v>181890</v>
      </c>
      <c r="O15" s="41">
        <f>SUM(O6:O14)</f>
        <v>181890</v>
      </c>
      <c r="P15" s="39"/>
      <c r="Q15" s="39"/>
      <c r="R15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7"/>
  <sheetViews>
    <sheetView showGridLines="0" view="pageLayout" topLeftCell="A7" zoomScaleNormal="75" workbookViewId="0">
      <selection activeCell="Q20" sqref="Q20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5" width="12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1543</v>
      </c>
      <c r="R1" s="10"/>
    </row>
    <row r="2" spans="1:18" ht="15.75" x14ac:dyDescent="0.25">
      <c r="A2" s="11"/>
      <c r="B2" s="12" t="s">
        <v>1542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1541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>
        <v>6210</v>
      </c>
      <c r="B6" s="33" t="s">
        <v>1400</v>
      </c>
      <c r="C6" s="43" t="s">
        <v>1399</v>
      </c>
      <c r="D6" s="34" t="s">
        <v>1540</v>
      </c>
      <c r="E6" s="35" t="s">
        <v>1539</v>
      </c>
      <c r="F6" s="37">
        <v>127200</v>
      </c>
      <c r="G6" s="44">
        <v>54400</v>
      </c>
      <c r="H6" s="38">
        <v>40000</v>
      </c>
      <c r="I6" s="38">
        <v>110000</v>
      </c>
      <c r="J6" s="42">
        <v>115000</v>
      </c>
      <c r="K6" s="58">
        <v>50000</v>
      </c>
      <c r="L6" s="73">
        <v>50000</v>
      </c>
      <c r="M6" s="73">
        <v>50000</v>
      </c>
      <c r="N6" s="73">
        <v>50000</v>
      </c>
      <c r="O6" s="212">
        <v>50000</v>
      </c>
      <c r="P6" s="32" t="s">
        <v>16</v>
      </c>
      <c r="Q6" s="36"/>
      <c r="R6" s="32" t="s">
        <v>16</v>
      </c>
    </row>
    <row r="7" spans="1:18" ht="45" customHeight="1" x14ac:dyDescent="0.25">
      <c r="A7" s="32">
        <v>6293</v>
      </c>
      <c r="B7" s="33" t="s">
        <v>428</v>
      </c>
      <c r="C7" s="43" t="s">
        <v>429</v>
      </c>
      <c r="D7" s="34" t="s">
        <v>1538</v>
      </c>
      <c r="E7" s="35">
        <v>1500</v>
      </c>
      <c r="F7" s="37">
        <v>219000</v>
      </c>
      <c r="G7" s="44">
        <v>75000</v>
      </c>
      <c r="H7" s="38">
        <v>40000</v>
      </c>
      <c r="I7" s="38">
        <v>40000</v>
      </c>
      <c r="J7" s="42">
        <v>40000</v>
      </c>
      <c r="K7" s="58">
        <v>30000</v>
      </c>
      <c r="L7" s="73">
        <v>30000</v>
      </c>
      <c r="M7" s="73">
        <v>30000</v>
      </c>
      <c r="N7" s="73">
        <v>30000</v>
      </c>
      <c r="O7" s="212">
        <v>30000</v>
      </c>
      <c r="P7" s="32" t="s">
        <v>16</v>
      </c>
      <c r="Q7" s="36"/>
      <c r="R7" s="32" t="s">
        <v>16</v>
      </c>
    </row>
    <row r="8" spans="1:18" ht="45" customHeight="1" x14ac:dyDescent="0.25">
      <c r="A8" s="32">
        <v>6314</v>
      </c>
      <c r="B8" s="33" t="s">
        <v>120</v>
      </c>
      <c r="C8" s="43" t="s">
        <v>121</v>
      </c>
      <c r="D8" s="34" t="s">
        <v>1537</v>
      </c>
      <c r="E8" s="35" t="s">
        <v>1536</v>
      </c>
      <c r="F8" s="37">
        <v>992000</v>
      </c>
      <c r="G8" s="44">
        <v>325000</v>
      </c>
      <c r="H8" s="38">
        <v>395000</v>
      </c>
      <c r="I8" s="38">
        <v>540000</v>
      </c>
      <c r="J8" s="42">
        <v>370000</v>
      </c>
      <c r="K8" s="58">
        <v>40000</v>
      </c>
      <c r="L8" s="73">
        <v>40000</v>
      </c>
      <c r="M8" s="73">
        <v>40000</v>
      </c>
      <c r="N8" s="73">
        <v>40000</v>
      </c>
      <c r="O8" s="212">
        <v>40000</v>
      </c>
      <c r="P8" s="32" t="s">
        <v>16</v>
      </c>
      <c r="Q8" s="36"/>
      <c r="R8" s="32" t="s">
        <v>16</v>
      </c>
    </row>
    <row r="9" spans="1:18" ht="45" customHeight="1" x14ac:dyDescent="0.25">
      <c r="A9" s="32">
        <v>6385</v>
      </c>
      <c r="B9" s="33" t="s">
        <v>1535</v>
      </c>
      <c r="C9" s="43" t="s">
        <v>1534</v>
      </c>
      <c r="D9" s="34" t="s">
        <v>1533</v>
      </c>
      <c r="E9" s="35" t="s">
        <v>187</v>
      </c>
      <c r="F9" s="37">
        <v>76000</v>
      </c>
      <c r="G9" s="44">
        <v>39500</v>
      </c>
      <c r="H9" s="38">
        <v>20000</v>
      </c>
      <c r="I9" s="38">
        <v>20000</v>
      </c>
      <c r="J9" s="42">
        <v>30000</v>
      </c>
      <c r="K9" s="58">
        <v>30000</v>
      </c>
      <c r="L9" s="73">
        <v>30000</v>
      </c>
      <c r="M9" s="73">
        <v>30000</v>
      </c>
      <c r="N9" s="73">
        <v>30000</v>
      </c>
      <c r="O9" s="212">
        <v>30000</v>
      </c>
      <c r="P9" s="32" t="s">
        <v>54</v>
      </c>
      <c r="Q9" s="36"/>
      <c r="R9" s="32" t="s">
        <v>16</v>
      </c>
    </row>
    <row r="10" spans="1:18" ht="45" customHeight="1" x14ac:dyDescent="0.25">
      <c r="A10" s="32">
        <v>6402</v>
      </c>
      <c r="B10" s="33" t="s">
        <v>452</v>
      </c>
      <c r="C10" s="43" t="s">
        <v>453</v>
      </c>
      <c r="D10" s="34" t="s">
        <v>1532</v>
      </c>
      <c r="E10" s="35" t="s">
        <v>792</v>
      </c>
      <c r="F10" s="37">
        <v>57000</v>
      </c>
      <c r="G10" s="44">
        <v>48500</v>
      </c>
      <c r="H10" s="38">
        <v>70000</v>
      </c>
      <c r="I10" s="38">
        <v>80000</v>
      </c>
      <c r="J10" s="42">
        <v>50000</v>
      </c>
      <c r="K10" s="58">
        <v>45000</v>
      </c>
      <c r="L10" s="73">
        <v>45000</v>
      </c>
      <c r="M10" s="73">
        <v>45000</v>
      </c>
      <c r="N10" s="73">
        <v>45000</v>
      </c>
      <c r="O10" s="212">
        <v>45000</v>
      </c>
      <c r="P10" s="32" t="s">
        <v>16</v>
      </c>
      <c r="Q10" s="36"/>
      <c r="R10" s="32" t="s">
        <v>16</v>
      </c>
    </row>
    <row r="11" spans="1:18" ht="45" customHeight="1" x14ac:dyDescent="0.25">
      <c r="A11" s="32">
        <v>6612</v>
      </c>
      <c r="B11" s="33" t="s">
        <v>1531</v>
      </c>
      <c r="C11" s="43" t="s">
        <v>1530</v>
      </c>
      <c r="D11" s="34" t="s">
        <v>1529</v>
      </c>
      <c r="E11" s="35" t="s">
        <v>1528</v>
      </c>
      <c r="F11" s="37">
        <v>167000</v>
      </c>
      <c r="G11" s="44">
        <v>85500</v>
      </c>
      <c r="H11" s="38">
        <v>25000</v>
      </c>
      <c r="I11" s="38">
        <v>30000</v>
      </c>
      <c r="J11" s="42">
        <v>40000</v>
      </c>
      <c r="K11" s="58">
        <v>40000</v>
      </c>
      <c r="L11" s="73">
        <v>40000</v>
      </c>
      <c r="M11" s="73">
        <v>40000</v>
      </c>
      <c r="N11" s="73">
        <v>40000</v>
      </c>
      <c r="O11" s="212">
        <v>40000</v>
      </c>
      <c r="P11" s="32" t="s">
        <v>16</v>
      </c>
      <c r="Q11" s="36"/>
      <c r="R11" s="32" t="s">
        <v>16</v>
      </c>
    </row>
    <row r="12" spans="1:18" ht="45" customHeight="1" x14ac:dyDescent="0.25">
      <c r="A12" s="32">
        <v>6670</v>
      </c>
      <c r="B12" s="33" t="s">
        <v>1527</v>
      </c>
      <c r="C12" s="43" t="s">
        <v>933</v>
      </c>
      <c r="D12" s="34" t="s">
        <v>1526</v>
      </c>
      <c r="E12" s="35" t="s">
        <v>1525</v>
      </c>
      <c r="F12" s="37">
        <v>689000</v>
      </c>
      <c r="G12" s="44">
        <v>100000</v>
      </c>
      <c r="H12" s="38">
        <v>25000</v>
      </c>
      <c r="I12" s="38">
        <v>50000</v>
      </c>
      <c r="J12" s="42">
        <v>100000</v>
      </c>
      <c r="K12" s="58">
        <v>55000</v>
      </c>
      <c r="L12" s="73">
        <v>55000</v>
      </c>
      <c r="M12" s="73">
        <v>55000</v>
      </c>
      <c r="N12" s="73">
        <v>55000</v>
      </c>
      <c r="O12" s="212">
        <v>55000</v>
      </c>
      <c r="P12" s="32" t="s">
        <v>16</v>
      </c>
      <c r="Q12" s="36"/>
      <c r="R12" s="32" t="s">
        <v>16</v>
      </c>
    </row>
    <row r="13" spans="1:18" ht="45" customHeight="1" x14ac:dyDescent="0.25">
      <c r="A13" s="32">
        <v>6678</v>
      </c>
      <c r="B13" s="33" t="s">
        <v>1523</v>
      </c>
      <c r="C13" s="43" t="s">
        <v>1522</v>
      </c>
      <c r="D13" s="34" t="s">
        <v>1524</v>
      </c>
      <c r="E13" s="35">
        <v>950</v>
      </c>
      <c r="F13" s="37">
        <v>70500</v>
      </c>
      <c r="G13" s="44">
        <v>42000</v>
      </c>
      <c r="H13" s="38">
        <v>126000</v>
      </c>
      <c r="I13" s="38">
        <v>125000</v>
      </c>
      <c r="J13" s="42">
        <v>110000</v>
      </c>
      <c r="K13" s="58">
        <v>25000</v>
      </c>
      <c r="L13" s="73">
        <v>25000</v>
      </c>
      <c r="M13" s="73">
        <v>25000</v>
      </c>
      <c r="N13" s="73">
        <v>25000</v>
      </c>
      <c r="O13" s="212">
        <v>25000</v>
      </c>
      <c r="P13" s="32" t="s">
        <v>16</v>
      </c>
      <c r="Q13" s="36"/>
      <c r="R13" s="32" t="s">
        <v>16</v>
      </c>
    </row>
    <row r="14" spans="1:18" ht="45" customHeight="1" x14ac:dyDescent="0.25">
      <c r="A14" s="32">
        <v>6680</v>
      </c>
      <c r="B14" s="33" t="s">
        <v>1523</v>
      </c>
      <c r="C14" s="43" t="s">
        <v>1522</v>
      </c>
      <c r="D14" s="34" t="s">
        <v>1521</v>
      </c>
      <c r="E14" s="35" t="s">
        <v>1520</v>
      </c>
      <c r="F14" s="37">
        <v>112000</v>
      </c>
      <c r="G14" s="44">
        <v>89000</v>
      </c>
      <c r="H14" s="38">
        <v>126000</v>
      </c>
      <c r="I14" s="38">
        <v>125000</v>
      </c>
      <c r="J14" s="42">
        <v>110000</v>
      </c>
      <c r="K14" s="58">
        <v>20000</v>
      </c>
      <c r="L14" s="73">
        <v>20000</v>
      </c>
      <c r="M14" s="73">
        <v>20000</v>
      </c>
      <c r="N14" s="73">
        <v>20000</v>
      </c>
      <c r="O14" s="212">
        <v>20000</v>
      </c>
      <c r="P14" s="32" t="s">
        <v>16</v>
      </c>
      <c r="Q14" s="36"/>
      <c r="R14" s="32" t="s">
        <v>16</v>
      </c>
    </row>
    <row r="15" spans="1:18" ht="45" customHeight="1" x14ac:dyDescent="0.25">
      <c r="A15" s="32">
        <v>6738</v>
      </c>
      <c r="B15" s="33" t="s">
        <v>804</v>
      </c>
      <c r="C15" s="43" t="s">
        <v>803</v>
      </c>
      <c r="D15" s="34" t="s">
        <v>1519</v>
      </c>
      <c r="E15" s="35" t="s">
        <v>1518</v>
      </c>
      <c r="F15" s="37">
        <v>25000</v>
      </c>
      <c r="G15" s="44">
        <v>19500</v>
      </c>
      <c r="H15" s="38">
        <v>10000</v>
      </c>
      <c r="I15" s="38">
        <v>10000</v>
      </c>
      <c r="J15" s="42">
        <v>15000</v>
      </c>
      <c r="K15" s="58">
        <v>15000</v>
      </c>
      <c r="L15" s="73">
        <v>15000</v>
      </c>
      <c r="M15" s="73">
        <v>15000</v>
      </c>
      <c r="N15" s="73">
        <v>15000</v>
      </c>
      <c r="O15" s="212">
        <v>15000</v>
      </c>
      <c r="P15" s="32" t="s">
        <v>16</v>
      </c>
      <c r="Q15" s="36"/>
      <c r="R15" s="32" t="s">
        <v>16</v>
      </c>
    </row>
    <row r="16" spans="1:18" ht="45" customHeight="1" thickBot="1" x14ac:dyDescent="0.3">
      <c r="A16" s="45">
        <v>6786</v>
      </c>
      <c r="B16" s="46" t="s">
        <v>1517</v>
      </c>
      <c r="C16" s="47" t="s">
        <v>1516</v>
      </c>
      <c r="D16" s="48" t="s">
        <v>1515</v>
      </c>
      <c r="E16" s="49" t="s">
        <v>1243</v>
      </c>
      <c r="F16" s="50">
        <v>25500</v>
      </c>
      <c r="G16" s="51">
        <v>17800</v>
      </c>
      <c r="H16" s="52">
        <v>0</v>
      </c>
      <c r="I16" s="52">
        <v>0</v>
      </c>
      <c r="J16" s="53">
        <v>0</v>
      </c>
      <c r="K16" s="59">
        <v>0</v>
      </c>
      <c r="L16" s="142">
        <v>0</v>
      </c>
      <c r="M16" s="142">
        <v>0</v>
      </c>
      <c r="N16" s="142">
        <v>0</v>
      </c>
      <c r="O16" s="218">
        <v>0</v>
      </c>
      <c r="P16" s="45" t="s">
        <v>16</v>
      </c>
      <c r="Q16" s="203" t="s">
        <v>1580</v>
      </c>
      <c r="R16" s="45" t="s">
        <v>1514</v>
      </c>
    </row>
    <row r="17" spans="1:18" ht="15.75" thickTop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40" t="s">
        <v>17</v>
      </c>
      <c r="K17" s="60">
        <f>SUM(K6:K16)</f>
        <v>350000</v>
      </c>
      <c r="L17" s="77">
        <f>SUM(L6:L16)</f>
        <v>350000</v>
      </c>
      <c r="M17" s="41">
        <f>SUM(M6:M16)</f>
        <v>350000</v>
      </c>
      <c r="N17" s="41">
        <f>SUM(N6:N16)</f>
        <v>350000</v>
      </c>
      <c r="O17" s="41">
        <f>SUM(O6:O16)</f>
        <v>350000</v>
      </c>
      <c r="P17" s="39"/>
      <c r="Q17" s="39"/>
      <c r="R17" s="39"/>
    </row>
  </sheetData>
  <sheetProtection formatCells="0" formatColumns="0" formatRows="0" insertRows="0" selectLockedCells="1" selectUnlockedCells="1"/>
  <mergeCells count="16">
    <mergeCell ref="F4:F5"/>
    <mergeCell ref="A4:A5"/>
    <mergeCell ref="B4:B5"/>
    <mergeCell ref="C4:C5"/>
    <mergeCell ref="D4:D5"/>
    <mergeCell ref="E4:E5"/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8"/>
  <sheetViews>
    <sheetView showGridLines="0" tabSelected="1" view="pageLayout" zoomScaleNormal="75" workbookViewId="0">
      <selection activeCell="N6" sqref="N6:N17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9.7109375" customWidth="1"/>
    <col min="16" max="16" width="44.85546875" customWidth="1"/>
    <col min="17" max="17" width="11.140625" customWidth="1"/>
  </cols>
  <sheetData>
    <row r="1" spans="1:17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9" t="s">
        <v>1573</v>
      </c>
      <c r="Q1" s="10"/>
    </row>
    <row r="2" spans="1:17" ht="15.75" x14ac:dyDescent="0.25">
      <c r="A2" s="11"/>
      <c r="B2" s="12" t="s">
        <v>1542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9" t="s">
        <v>57</v>
      </c>
      <c r="Q2" s="20"/>
    </row>
    <row r="3" spans="1:17" ht="16.5" thickBot="1" x14ac:dyDescent="0.3">
      <c r="A3" s="21"/>
      <c r="B3" s="22" t="s">
        <v>1572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6"/>
      <c r="Q3" s="29"/>
    </row>
    <row r="4" spans="1:17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</v>
      </c>
      <c r="M4" s="229" t="s">
        <v>10</v>
      </c>
      <c r="N4" s="229" t="s">
        <v>11</v>
      </c>
      <c r="O4" s="231" t="s">
        <v>12</v>
      </c>
      <c r="P4" s="231" t="s">
        <v>13</v>
      </c>
      <c r="Q4" s="231" t="s">
        <v>14</v>
      </c>
    </row>
    <row r="5" spans="1:17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2"/>
      <c r="P5" s="232"/>
      <c r="Q5" s="232"/>
    </row>
    <row r="6" spans="1:17" ht="45" customHeight="1" thickTop="1" x14ac:dyDescent="0.25">
      <c r="A6" s="32">
        <v>6308</v>
      </c>
      <c r="B6" s="33" t="s">
        <v>1570</v>
      </c>
      <c r="C6" s="43" t="s">
        <v>1569</v>
      </c>
      <c r="D6" s="34" t="s">
        <v>1571</v>
      </c>
      <c r="E6" s="35" t="s">
        <v>792</v>
      </c>
      <c r="F6" s="37">
        <v>284000</v>
      </c>
      <c r="G6" s="44">
        <v>55000</v>
      </c>
      <c r="H6" s="38">
        <v>80000</v>
      </c>
      <c r="I6" s="38">
        <v>80000</v>
      </c>
      <c r="J6" s="42">
        <v>40000</v>
      </c>
      <c r="K6" s="197">
        <v>40000</v>
      </c>
      <c r="L6" s="197">
        <v>40000</v>
      </c>
      <c r="M6" s="197">
        <v>40000</v>
      </c>
      <c r="N6" s="226">
        <v>40000</v>
      </c>
      <c r="O6" s="32" t="s">
        <v>1574</v>
      </c>
      <c r="P6" s="36"/>
      <c r="Q6" s="32" t="s">
        <v>1574</v>
      </c>
    </row>
    <row r="7" spans="1:17" ht="45" customHeight="1" x14ac:dyDescent="0.25">
      <c r="A7" s="32">
        <v>6310</v>
      </c>
      <c r="B7" s="33" t="s">
        <v>1570</v>
      </c>
      <c r="C7" s="43" t="s">
        <v>1569</v>
      </c>
      <c r="D7" s="34" t="s">
        <v>1568</v>
      </c>
      <c r="E7" s="35" t="s">
        <v>1567</v>
      </c>
      <c r="F7" s="37">
        <v>100000</v>
      </c>
      <c r="G7" s="44">
        <v>40000</v>
      </c>
      <c r="H7" s="38">
        <v>80000</v>
      </c>
      <c r="I7" s="38">
        <v>80000</v>
      </c>
      <c r="J7" s="42">
        <v>40000</v>
      </c>
      <c r="K7" s="197">
        <v>40000</v>
      </c>
      <c r="L7" s="197">
        <v>40000</v>
      </c>
      <c r="M7" s="197">
        <v>40000</v>
      </c>
      <c r="N7" s="226">
        <v>40000</v>
      </c>
      <c r="O7" s="32" t="s">
        <v>1574</v>
      </c>
      <c r="P7" s="36"/>
      <c r="Q7" s="32" t="s">
        <v>1574</v>
      </c>
    </row>
    <row r="8" spans="1:17" ht="45" customHeight="1" x14ac:dyDescent="0.25">
      <c r="A8" s="32">
        <v>6524</v>
      </c>
      <c r="B8" s="33" t="s">
        <v>1566</v>
      </c>
      <c r="C8" s="43" t="s">
        <v>1565</v>
      </c>
      <c r="D8" s="34" t="s">
        <v>1564</v>
      </c>
      <c r="E8" s="35" t="s">
        <v>1563</v>
      </c>
      <c r="F8" s="37">
        <v>65000</v>
      </c>
      <c r="G8" s="44">
        <v>50000</v>
      </c>
      <c r="H8" s="38">
        <v>0</v>
      </c>
      <c r="I8" s="38">
        <v>0</v>
      </c>
      <c r="J8" s="42">
        <v>0</v>
      </c>
      <c r="K8" s="197">
        <v>0</v>
      </c>
      <c r="L8" s="197">
        <v>0</v>
      </c>
      <c r="M8" s="197">
        <v>0</v>
      </c>
      <c r="N8" s="226">
        <v>0</v>
      </c>
      <c r="O8" s="32" t="s">
        <v>1574</v>
      </c>
      <c r="P8" s="36"/>
      <c r="Q8" s="32"/>
    </row>
    <row r="9" spans="1:17" ht="45" customHeight="1" x14ac:dyDescent="0.25">
      <c r="A9" s="32">
        <v>6610</v>
      </c>
      <c r="B9" s="33" t="s">
        <v>836</v>
      </c>
      <c r="C9" s="43" t="s">
        <v>835</v>
      </c>
      <c r="D9" s="34" t="s">
        <v>1562</v>
      </c>
      <c r="E9" s="35" t="s">
        <v>1561</v>
      </c>
      <c r="F9" s="37">
        <v>56000</v>
      </c>
      <c r="G9" s="44">
        <v>47000</v>
      </c>
      <c r="H9" s="38">
        <v>50000</v>
      </c>
      <c r="I9" s="38">
        <v>70000</v>
      </c>
      <c r="J9" s="42">
        <v>160000</v>
      </c>
      <c r="K9" s="197">
        <v>10000</v>
      </c>
      <c r="L9" s="197">
        <v>10000</v>
      </c>
      <c r="M9" s="197">
        <v>10000</v>
      </c>
      <c r="N9" s="226">
        <v>10000</v>
      </c>
      <c r="O9" s="32" t="s">
        <v>1574</v>
      </c>
      <c r="P9" s="36"/>
      <c r="Q9" s="32" t="s">
        <v>1574</v>
      </c>
    </row>
    <row r="10" spans="1:17" ht="45" customHeight="1" x14ac:dyDescent="0.25">
      <c r="A10" s="32">
        <v>6629</v>
      </c>
      <c r="B10" s="33" t="s">
        <v>1556</v>
      </c>
      <c r="C10" s="43" t="s">
        <v>1555</v>
      </c>
      <c r="D10" s="34" t="s">
        <v>1560</v>
      </c>
      <c r="E10" s="35" t="s">
        <v>1553</v>
      </c>
      <c r="F10" s="37">
        <v>39100</v>
      </c>
      <c r="G10" s="44">
        <v>39100</v>
      </c>
      <c r="H10" s="38">
        <v>0</v>
      </c>
      <c r="I10" s="38">
        <v>0</v>
      </c>
      <c r="J10" s="42">
        <v>0</v>
      </c>
      <c r="K10" s="197">
        <v>10000</v>
      </c>
      <c r="L10" s="197">
        <v>10000</v>
      </c>
      <c r="M10" s="197">
        <v>10000</v>
      </c>
      <c r="N10" s="226">
        <v>10000</v>
      </c>
      <c r="O10" s="32" t="s">
        <v>1574</v>
      </c>
      <c r="P10" s="36"/>
      <c r="Q10" s="32"/>
    </row>
    <row r="11" spans="1:17" ht="45" customHeight="1" x14ac:dyDescent="0.25">
      <c r="A11" s="32">
        <v>6630</v>
      </c>
      <c r="B11" s="33" t="s">
        <v>1556</v>
      </c>
      <c r="C11" s="43" t="s">
        <v>1555</v>
      </c>
      <c r="D11" s="34" t="s">
        <v>1559</v>
      </c>
      <c r="E11" s="35" t="s">
        <v>650</v>
      </c>
      <c r="F11" s="37">
        <v>39100</v>
      </c>
      <c r="G11" s="44">
        <v>39100</v>
      </c>
      <c r="H11" s="38">
        <v>0</v>
      </c>
      <c r="I11" s="38">
        <v>0</v>
      </c>
      <c r="J11" s="42">
        <v>0</v>
      </c>
      <c r="K11" s="197">
        <v>10000</v>
      </c>
      <c r="L11" s="197">
        <v>10000</v>
      </c>
      <c r="M11" s="197">
        <v>10000</v>
      </c>
      <c r="N11" s="226">
        <v>10000</v>
      </c>
      <c r="O11" s="32" t="s">
        <v>1574</v>
      </c>
      <c r="P11" s="36"/>
      <c r="Q11" s="32"/>
    </row>
    <row r="12" spans="1:17" ht="45" customHeight="1" x14ac:dyDescent="0.25">
      <c r="A12" s="32">
        <v>6638</v>
      </c>
      <c r="B12" s="33" t="s">
        <v>1133</v>
      </c>
      <c r="C12" s="43" t="s">
        <v>1132</v>
      </c>
      <c r="D12" s="34" t="s">
        <v>1558</v>
      </c>
      <c r="E12" s="35" t="s">
        <v>1557</v>
      </c>
      <c r="F12" s="37">
        <v>190000</v>
      </c>
      <c r="G12" s="44">
        <v>100000</v>
      </c>
      <c r="H12" s="38">
        <v>0</v>
      </c>
      <c r="I12" s="38">
        <v>0</v>
      </c>
      <c r="J12" s="42">
        <v>0</v>
      </c>
      <c r="K12" s="197">
        <v>10000</v>
      </c>
      <c r="L12" s="197">
        <v>10000</v>
      </c>
      <c r="M12" s="197">
        <v>10000</v>
      </c>
      <c r="N12" s="226">
        <v>10000</v>
      </c>
      <c r="O12" s="32" t="s">
        <v>1574</v>
      </c>
      <c r="P12" s="36"/>
      <c r="Q12" s="32"/>
    </row>
    <row r="13" spans="1:17" ht="45" customHeight="1" x14ac:dyDescent="0.25">
      <c r="A13" s="32">
        <v>6650</v>
      </c>
      <c r="B13" s="33" t="s">
        <v>1556</v>
      </c>
      <c r="C13" s="43" t="s">
        <v>1555</v>
      </c>
      <c r="D13" s="34" t="s">
        <v>1554</v>
      </c>
      <c r="E13" s="35" t="s">
        <v>1553</v>
      </c>
      <c r="F13" s="37">
        <v>39100</v>
      </c>
      <c r="G13" s="44">
        <v>39100</v>
      </c>
      <c r="H13" s="38">
        <v>0</v>
      </c>
      <c r="I13" s="38">
        <v>0</v>
      </c>
      <c r="J13" s="42">
        <v>0</v>
      </c>
      <c r="K13" s="197">
        <v>10000</v>
      </c>
      <c r="L13" s="197">
        <v>10000</v>
      </c>
      <c r="M13" s="197">
        <v>10000</v>
      </c>
      <c r="N13" s="226">
        <v>10000</v>
      </c>
      <c r="O13" s="32" t="s">
        <v>1574</v>
      </c>
      <c r="P13" s="36"/>
      <c r="Q13" s="32"/>
    </row>
    <row r="14" spans="1:17" ht="45" customHeight="1" x14ac:dyDescent="0.25">
      <c r="A14" s="32">
        <v>6677</v>
      </c>
      <c r="B14" s="33" t="s">
        <v>1550</v>
      </c>
      <c r="C14" s="43" t="s">
        <v>1549</v>
      </c>
      <c r="D14" s="34" t="s">
        <v>1552</v>
      </c>
      <c r="E14" s="35" t="s">
        <v>1551</v>
      </c>
      <c r="F14" s="37">
        <v>129000</v>
      </c>
      <c r="G14" s="44">
        <v>49900</v>
      </c>
      <c r="H14" s="38">
        <v>0</v>
      </c>
      <c r="I14" s="38">
        <v>0</v>
      </c>
      <c r="J14" s="42">
        <v>0</v>
      </c>
      <c r="K14" s="197">
        <v>25000</v>
      </c>
      <c r="L14" s="197">
        <v>25000</v>
      </c>
      <c r="M14" s="197">
        <v>25000</v>
      </c>
      <c r="N14" s="226">
        <v>25000</v>
      </c>
      <c r="O14" s="32" t="s">
        <v>1574</v>
      </c>
      <c r="P14" s="36"/>
      <c r="Q14" s="32"/>
    </row>
    <row r="15" spans="1:17" ht="45" customHeight="1" x14ac:dyDescent="0.25">
      <c r="A15" s="32">
        <v>6717</v>
      </c>
      <c r="B15" s="33" t="s">
        <v>1550</v>
      </c>
      <c r="C15" s="43" t="s">
        <v>1549</v>
      </c>
      <c r="D15" s="34" t="s">
        <v>1548</v>
      </c>
      <c r="E15" s="35" t="s">
        <v>1547</v>
      </c>
      <c r="F15" s="37">
        <v>72500</v>
      </c>
      <c r="G15" s="44">
        <v>50000</v>
      </c>
      <c r="H15" s="38">
        <v>0</v>
      </c>
      <c r="I15" s="38">
        <v>0</v>
      </c>
      <c r="J15" s="42">
        <v>0</v>
      </c>
      <c r="K15" s="197">
        <v>25000</v>
      </c>
      <c r="L15" s="197">
        <v>25000</v>
      </c>
      <c r="M15" s="197">
        <v>25000</v>
      </c>
      <c r="N15" s="226">
        <v>25000</v>
      </c>
      <c r="O15" s="32" t="s">
        <v>1574</v>
      </c>
      <c r="P15" s="36"/>
      <c r="Q15" s="32"/>
    </row>
    <row r="16" spans="1:17" ht="45" customHeight="1" x14ac:dyDescent="0.25">
      <c r="A16" s="131">
        <v>6729</v>
      </c>
      <c r="B16" s="139" t="s">
        <v>836</v>
      </c>
      <c r="C16" s="138" t="s">
        <v>835</v>
      </c>
      <c r="D16" s="137" t="s">
        <v>1546</v>
      </c>
      <c r="E16" s="136" t="s">
        <v>1545</v>
      </c>
      <c r="F16" s="135">
        <v>15500</v>
      </c>
      <c r="G16" s="134">
        <v>13500</v>
      </c>
      <c r="H16" s="133">
        <v>50000</v>
      </c>
      <c r="I16" s="133">
        <v>70000</v>
      </c>
      <c r="J16" s="132">
        <v>160000</v>
      </c>
      <c r="K16" s="198">
        <v>10000</v>
      </c>
      <c r="L16" s="198">
        <v>10000</v>
      </c>
      <c r="M16" s="198">
        <v>10000</v>
      </c>
      <c r="N16" s="227">
        <v>10000</v>
      </c>
      <c r="O16" s="131" t="s">
        <v>1574</v>
      </c>
      <c r="P16" s="130"/>
      <c r="Q16" s="131" t="s">
        <v>1574</v>
      </c>
    </row>
    <row r="17" spans="1:17" ht="45" customHeight="1" thickBot="1" x14ac:dyDescent="0.3">
      <c r="A17" s="45">
        <v>6741</v>
      </c>
      <c r="B17" s="46" t="s">
        <v>673</v>
      </c>
      <c r="C17" s="47" t="s">
        <v>674</v>
      </c>
      <c r="D17" s="48" t="s">
        <v>1544</v>
      </c>
      <c r="E17" s="49">
        <v>360</v>
      </c>
      <c r="F17" s="50">
        <v>16000</v>
      </c>
      <c r="G17" s="51">
        <v>14000</v>
      </c>
      <c r="H17" s="52">
        <v>35000</v>
      </c>
      <c r="I17" s="52">
        <v>30000</v>
      </c>
      <c r="J17" s="53">
        <v>0</v>
      </c>
      <c r="K17" s="200">
        <v>10000</v>
      </c>
      <c r="L17" s="200">
        <v>10000</v>
      </c>
      <c r="M17" s="200">
        <v>10000</v>
      </c>
      <c r="N17" s="228">
        <v>10000</v>
      </c>
      <c r="O17" s="45" t="s">
        <v>1574</v>
      </c>
      <c r="P17" s="204" t="s">
        <v>1581</v>
      </c>
      <c r="Q17" s="45"/>
    </row>
    <row r="18" spans="1:17" ht="15.75" thickTop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40" t="s">
        <v>17</v>
      </c>
      <c r="K18" s="199">
        <f>SUM(K6:K17)</f>
        <v>200000</v>
      </c>
      <c r="L18" s="41">
        <f>SUM(L6:L17)</f>
        <v>200000</v>
      </c>
      <c r="M18" s="41">
        <f>SUM(M6:M17)</f>
        <v>200000</v>
      </c>
      <c r="N18" s="41">
        <f>SUM(N6:N17)</f>
        <v>200000</v>
      </c>
      <c r="O18" s="39"/>
      <c r="P18" s="39"/>
      <c r="Q18" s="39"/>
    </row>
  </sheetData>
  <sheetProtection formatCells="0" formatColumns="0" formatRows="0" insertRows="0" selectLockedCells="1" selectUnlockedCells="1"/>
  <mergeCells count="15">
    <mergeCell ref="N4:N5"/>
    <mergeCell ref="O4:O5"/>
    <mergeCell ref="P4:P5"/>
    <mergeCell ref="Q4:Q5"/>
    <mergeCell ref="G4:G5"/>
    <mergeCell ref="H4:J4"/>
    <mergeCell ref="K4:K5"/>
    <mergeCell ref="L4:L5"/>
    <mergeCell ref="M4:M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82"/>
  <sheetViews>
    <sheetView showGridLines="0" view="pageLayout" zoomScaleNormal="75" workbookViewId="0">
      <selection activeCell="N6" sqref="N6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3" width="13.7109375" customWidth="1"/>
    <col min="14" max="14" width="15.140625" customWidth="1"/>
    <col min="15" max="15" width="9.7109375" customWidth="1"/>
    <col min="16" max="16" width="44.85546875" customWidth="1"/>
    <col min="17" max="17" width="11.140625" customWidth="1"/>
  </cols>
  <sheetData>
    <row r="1" spans="1:17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9" t="s">
        <v>688</v>
      </c>
      <c r="Q1" s="10"/>
    </row>
    <row r="2" spans="1:17" ht="15.75" x14ac:dyDescent="0.25">
      <c r="A2" s="11"/>
      <c r="B2" s="12" t="s">
        <v>55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9" t="s">
        <v>57</v>
      </c>
      <c r="Q2" s="20"/>
    </row>
    <row r="3" spans="1:17" ht="16.5" thickBot="1" x14ac:dyDescent="0.3">
      <c r="A3" s="21"/>
      <c r="B3" s="22" t="s">
        <v>689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6"/>
      <c r="Q3" s="29"/>
    </row>
    <row r="4" spans="1:17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</v>
      </c>
      <c r="M4" s="229" t="s">
        <v>10</v>
      </c>
      <c r="N4" s="229" t="s">
        <v>11</v>
      </c>
      <c r="O4" s="231" t="s">
        <v>12</v>
      </c>
      <c r="P4" s="231" t="s">
        <v>13</v>
      </c>
      <c r="Q4" s="231" t="s">
        <v>14</v>
      </c>
    </row>
    <row r="5" spans="1:17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2"/>
      <c r="P5" s="232"/>
      <c r="Q5" s="232"/>
    </row>
    <row r="6" spans="1:17" ht="45" customHeight="1" thickTop="1" x14ac:dyDescent="0.25">
      <c r="A6" s="32" t="s">
        <v>422</v>
      </c>
      <c r="B6" s="33" t="s">
        <v>63</v>
      </c>
      <c r="C6" s="43" t="s">
        <v>64</v>
      </c>
      <c r="D6" s="34" t="s">
        <v>423</v>
      </c>
      <c r="E6" s="35" t="s">
        <v>424</v>
      </c>
      <c r="F6" s="37">
        <v>110000</v>
      </c>
      <c r="G6" s="44">
        <v>89000</v>
      </c>
      <c r="H6" s="38">
        <v>390000</v>
      </c>
      <c r="I6" s="38">
        <v>280000</v>
      </c>
      <c r="J6" s="42">
        <v>280000</v>
      </c>
      <c r="K6" s="58">
        <v>30000</v>
      </c>
      <c r="L6" s="58">
        <v>30000</v>
      </c>
      <c r="M6" s="58">
        <v>30000</v>
      </c>
      <c r="N6" s="208">
        <v>30000</v>
      </c>
      <c r="O6" s="32" t="s">
        <v>54</v>
      </c>
      <c r="P6" s="36"/>
      <c r="Q6" s="32" t="s">
        <v>16</v>
      </c>
    </row>
    <row r="7" spans="1:17" ht="45" customHeight="1" x14ac:dyDescent="0.25">
      <c r="A7" s="32" t="s">
        <v>425</v>
      </c>
      <c r="B7" s="33" t="s">
        <v>114</v>
      </c>
      <c r="C7" s="43" t="s">
        <v>115</v>
      </c>
      <c r="D7" s="34" t="s">
        <v>426</v>
      </c>
      <c r="E7" s="35" t="s">
        <v>117</v>
      </c>
      <c r="F7" s="37">
        <v>55000</v>
      </c>
      <c r="G7" s="44">
        <v>42000</v>
      </c>
      <c r="H7" s="38">
        <v>80000</v>
      </c>
      <c r="I7" s="38">
        <v>70000</v>
      </c>
      <c r="J7" s="42">
        <v>70000</v>
      </c>
      <c r="K7" s="58">
        <v>10000</v>
      </c>
      <c r="L7" s="58">
        <v>10000</v>
      </c>
      <c r="M7" s="58">
        <v>10000</v>
      </c>
      <c r="N7" s="208">
        <v>10000</v>
      </c>
      <c r="O7" s="32" t="s">
        <v>16</v>
      </c>
      <c r="P7" s="36"/>
      <c r="Q7" s="32" t="s">
        <v>16</v>
      </c>
    </row>
    <row r="8" spans="1:17" ht="45" customHeight="1" x14ac:dyDescent="0.25">
      <c r="A8" s="32" t="s">
        <v>427</v>
      </c>
      <c r="B8" s="33" t="s">
        <v>428</v>
      </c>
      <c r="C8" s="43" t="s">
        <v>429</v>
      </c>
      <c r="D8" s="34" t="s">
        <v>430</v>
      </c>
      <c r="E8" s="35">
        <v>750</v>
      </c>
      <c r="F8" s="37">
        <v>136000</v>
      </c>
      <c r="G8" s="44">
        <v>45000</v>
      </c>
      <c r="H8" s="38">
        <v>40000</v>
      </c>
      <c r="I8" s="38">
        <v>40000</v>
      </c>
      <c r="J8" s="42">
        <v>0</v>
      </c>
      <c r="K8" s="58">
        <v>0</v>
      </c>
      <c r="L8" s="58">
        <v>0</v>
      </c>
      <c r="M8" s="58">
        <v>0</v>
      </c>
      <c r="N8" s="208">
        <v>0</v>
      </c>
      <c r="O8" s="32" t="s">
        <v>16</v>
      </c>
      <c r="P8" s="36"/>
      <c r="Q8" s="32"/>
    </row>
    <row r="9" spans="1:17" ht="45" customHeight="1" x14ac:dyDescent="0.25">
      <c r="A9" s="32" t="s">
        <v>431</v>
      </c>
      <c r="B9" s="33" t="s">
        <v>432</v>
      </c>
      <c r="C9" s="43" t="s">
        <v>433</v>
      </c>
      <c r="D9" s="34" t="s">
        <v>434</v>
      </c>
      <c r="E9" s="35" t="s">
        <v>435</v>
      </c>
      <c r="F9" s="37">
        <v>214000</v>
      </c>
      <c r="G9" s="44">
        <v>30000</v>
      </c>
      <c r="H9" s="38">
        <v>0</v>
      </c>
      <c r="I9" s="38">
        <v>25000</v>
      </c>
      <c r="J9" s="42">
        <v>30000</v>
      </c>
      <c r="K9" s="58">
        <v>30000</v>
      </c>
      <c r="L9" s="58">
        <v>30000</v>
      </c>
      <c r="M9" s="58">
        <v>30000</v>
      </c>
      <c r="N9" s="208">
        <v>30000</v>
      </c>
      <c r="O9" s="32" t="s">
        <v>54</v>
      </c>
      <c r="P9" s="36"/>
      <c r="Q9" s="32" t="s">
        <v>16</v>
      </c>
    </row>
    <row r="10" spans="1:17" ht="45" customHeight="1" x14ac:dyDescent="0.25">
      <c r="A10" s="32" t="s">
        <v>436</v>
      </c>
      <c r="B10" s="33" t="s">
        <v>437</v>
      </c>
      <c r="C10" s="43" t="s">
        <v>438</v>
      </c>
      <c r="D10" s="34" t="s">
        <v>439</v>
      </c>
      <c r="E10" s="35" t="s">
        <v>440</v>
      </c>
      <c r="F10" s="37">
        <v>30000</v>
      </c>
      <c r="G10" s="44">
        <v>20000</v>
      </c>
      <c r="H10" s="38">
        <v>0</v>
      </c>
      <c r="I10" s="38">
        <v>0</v>
      </c>
      <c r="J10" s="42">
        <v>0</v>
      </c>
      <c r="K10" s="58">
        <v>10000</v>
      </c>
      <c r="L10" s="58">
        <v>10000</v>
      </c>
      <c r="M10" s="58">
        <v>10000</v>
      </c>
      <c r="N10" s="208">
        <v>10000</v>
      </c>
      <c r="O10" s="32" t="s">
        <v>54</v>
      </c>
      <c r="P10" s="206"/>
      <c r="Q10" s="32"/>
    </row>
    <row r="11" spans="1:17" ht="45" customHeight="1" x14ac:dyDescent="0.25">
      <c r="A11" s="32" t="s">
        <v>441</v>
      </c>
      <c r="B11" s="33" t="s">
        <v>106</v>
      </c>
      <c r="C11" s="43" t="s">
        <v>107</v>
      </c>
      <c r="D11" s="34" t="s">
        <v>442</v>
      </c>
      <c r="E11" s="35" t="s">
        <v>443</v>
      </c>
      <c r="F11" s="37">
        <v>298000</v>
      </c>
      <c r="G11" s="44">
        <v>80000</v>
      </c>
      <c r="H11" s="38">
        <v>0</v>
      </c>
      <c r="I11" s="38">
        <v>0</v>
      </c>
      <c r="J11" s="42">
        <v>130000</v>
      </c>
      <c r="K11" s="58">
        <v>0</v>
      </c>
      <c r="L11" s="58">
        <v>0</v>
      </c>
      <c r="M11" s="58">
        <v>0</v>
      </c>
      <c r="N11" s="208">
        <v>0</v>
      </c>
      <c r="O11" s="32" t="s">
        <v>16</v>
      </c>
      <c r="P11" s="55" t="s">
        <v>787</v>
      </c>
      <c r="Q11" s="32" t="s">
        <v>16</v>
      </c>
    </row>
    <row r="12" spans="1:17" ht="45" customHeight="1" x14ac:dyDescent="0.25">
      <c r="A12" s="32" t="s">
        <v>444</v>
      </c>
      <c r="B12" s="33" t="s">
        <v>106</v>
      </c>
      <c r="C12" s="43" t="s">
        <v>107</v>
      </c>
      <c r="D12" s="34" t="s">
        <v>445</v>
      </c>
      <c r="E12" s="35" t="s">
        <v>446</v>
      </c>
      <c r="F12" s="37">
        <v>180000</v>
      </c>
      <c r="G12" s="44">
        <v>69000</v>
      </c>
      <c r="H12" s="38">
        <v>0</v>
      </c>
      <c r="I12" s="38">
        <v>0</v>
      </c>
      <c r="J12" s="42">
        <v>130000</v>
      </c>
      <c r="K12" s="58">
        <v>0</v>
      </c>
      <c r="L12" s="58">
        <v>0</v>
      </c>
      <c r="M12" s="58">
        <v>0</v>
      </c>
      <c r="N12" s="208">
        <v>0</v>
      </c>
      <c r="O12" s="32" t="s">
        <v>16</v>
      </c>
      <c r="P12" s="55" t="s">
        <v>787</v>
      </c>
      <c r="Q12" s="32" t="s">
        <v>16</v>
      </c>
    </row>
    <row r="13" spans="1:17" ht="45" customHeight="1" x14ac:dyDescent="0.25">
      <c r="A13" s="32" t="s">
        <v>447</v>
      </c>
      <c r="B13" s="33" t="s">
        <v>448</v>
      </c>
      <c r="C13" s="43" t="s">
        <v>449</v>
      </c>
      <c r="D13" s="34" t="s">
        <v>450</v>
      </c>
      <c r="E13" s="35" t="s">
        <v>127</v>
      </c>
      <c r="F13" s="37">
        <v>34000</v>
      </c>
      <c r="G13" s="44">
        <v>29000</v>
      </c>
      <c r="H13" s="38">
        <v>0</v>
      </c>
      <c r="I13" s="38">
        <v>0</v>
      </c>
      <c r="J13" s="42">
        <v>10000</v>
      </c>
      <c r="K13" s="58">
        <v>10000</v>
      </c>
      <c r="L13" s="58">
        <v>10000</v>
      </c>
      <c r="M13" s="58">
        <v>10000</v>
      </c>
      <c r="N13" s="208">
        <v>10000</v>
      </c>
      <c r="O13" s="32" t="s">
        <v>54</v>
      </c>
      <c r="P13" s="36"/>
      <c r="Q13" s="32" t="s">
        <v>16</v>
      </c>
    </row>
    <row r="14" spans="1:17" ht="45" customHeight="1" x14ac:dyDescent="0.25">
      <c r="A14" s="32" t="s">
        <v>451</v>
      </c>
      <c r="B14" s="33" t="s">
        <v>452</v>
      </c>
      <c r="C14" s="43" t="s">
        <v>453</v>
      </c>
      <c r="D14" s="34" t="s">
        <v>454</v>
      </c>
      <c r="E14" s="35" t="s">
        <v>455</v>
      </c>
      <c r="F14" s="37">
        <v>83250</v>
      </c>
      <c r="G14" s="44">
        <v>71250</v>
      </c>
      <c r="H14" s="38">
        <v>70000</v>
      </c>
      <c r="I14" s="38">
        <v>80000</v>
      </c>
      <c r="J14" s="42">
        <v>50000</v>
      </c>
      <c r="K14" s="58">
        <v>20000</v>
      </c>
      <c r="L14" s="58">
        <v>20000</v>
      </c>
      <c r="M14" s="58">
        <v>20000</v>
      </c>
      <c r="N14" s="208">
        <v>20000</v>
      </c>
      <c r="O14" s="32" t="s">
        <v>16</v>
      </c>
      <c r="P14" s="36"/>
      <c r="Q14" s="32" t="s">
        <v>16</v>
      </c>
    </row>
    <row r="15" spans="1:17" ht="45" customHeight="1" x14ac:dyDescent="0.25">
      <c r="A15" s="32" t="s">
        <v>456</v>
      </c>
      <c r="B15" s="33" t="s">
        <v>83</v>
      </c>
      <c r="C15" s="43" t="s">
        <v>84</v>
      </c>
      <c r="D15" s="34" t="s">
        <v>457</v>
      </c>
      <c r="E15" s="35" t="s">
        <v>458</v>
      </c>
      <c r="F15" s="37">
        <v>20900</v>
      </c>
      <c r="G15" s="44">
        <v>13700</v>
      </c>
      <c r="H15" s="38">
        <v>220000</v>
      </c>
      <c r="I15" s="38">
        <v>380000</v>
      </c>
      <c r="J15" s="42">
        <v>220000</v>
      </c>
      <c r="K15" s="58">
        <v>10000</v>
      </c>
      <c r="L15" s="58">
        <v>10000</v>
      </c>
      <c r="M15" s="58">
        <v>10000</v>
      </c>
      <c r="N15" s="208">
        <v>10000</v>
      </c>
      <c r="O15" s="32" t="s">
        <v>54</v>
      </c>
      <c r="P15" s="36"/>
      <c r="Q15" s="32" t="s">
        <v>16</v>
      </c>
    </row>
    <row r="16" spans="1:17" ht="45" customHeight="1" x14ac:dyDescent="0.25">
      <c r="A16" s="32" t="s">
        <v>459</v>
      </c>
      <c r="B16" s="33" t="s">
        <v>460</v>
      </c>
      <c r="C16" s="43" t="s">
        <v>461</v>
      </c>
      <c r="D16" s="34" t="s">
        <v>462</v>
      </c>
      <c r="E16" s="35" t="s">
        <v>463</v>
      </c>
      <c r="F16" s="37">
        <v>66360</v>
      </c>
      <c r="G16" s="44">
        <v>42000</v>
      </c>
      <c r="H16" s="38">
        <v>0</v>
      </c>
      <c r="I16" s="38">
        <v>0</v>
      </c>
      <c r="J16" s="42">
        <v>0</v>
      </c>
      <c r="K16" s="58">
        <v>0</v>
      </c>
      <c r="L16" s="58">
        <v>0</v>
      </c>
      <c r="M16" s="58">
        <v>0</v>
      </c>
      <c r="N16" s="208">
        <v>0</v>
      </c>
      <c r="O16" s="32" t="s">
        <v>54</v>
      </c>
      <c r="P16" s="36"/>
      <c r="Q16" s="32"/>
    </row>
    <row r="17" spans="1:17" ht="45" customHeight="1" x14ac:dyDescent="0.25">
      <c r="A17" s="32" t="s">
        <v>464</v>
      </c>
      <c r="B17" s="33" t="s">
        <v>193</v>
      </c>
      <c r="C17" s="43" t="s">
        <v>134</v>
      </c>
      <c r="D17" s="34" t="s">
        <v>465</v>
      </c>
      <c r="E17" s="35" t="s">
        <v>466</v>
      </c>
      <c r="F17" s="37">
        <v>62000</v>
      </c>
      <c r="G17" s="44">
        <v>37000</v>
      </c>
      <c r="H17" s="38">
        <v>30000</v>
      </c>
      <c r="I17" s="38">
        <v>0</v>
      </c>
      <c r="J17" s="42">
        <v>70000</v>
      </c>
      <c r="K17" s="58">
        <v>20000</v>
      </c>
      <c r="L17" s="58">
        <v>20000</v>
      </c>
      <c r="M17" s="58">
        <v>20000</v>
      </c>
      <c r="N17" s="208">
        <v>20000</v>
      </c>
      <c r="O17" s="32" t="s">
        <v>16</v>
      </c>
      <c r="P17" s="36"/>
      <c r="Q17" s="32" t="s">
        <v>16</v>
      </c>
    </row>
    <row r="18" spans="1:17" ht="45" customHeight="1" x14ac:dyDescent="0.25">
      <c r="A18" s="32" t="s">
        <v>467</v>
      </c>
      <c r="B18" s="33" t="s">
        <v>193</v>
      </c>
      <c r="C18" s="43" t="s">
        <v>134</v>
      </c>
      <c r="D18" s="34" t="s">
        <v>468</v>
      </c>
      <c r="E18" s="35" t="s">
        <v>469</v>
      </c>
      <c r="F18" s="37">
        <v>95200</v>
      </c>
      <c r="G18" s="44">
        <v>60900</v>
      </c>
      <c r="H18" s="38">
        <v>30000</v>
      </c>
      <c r="I18" s="38">
        <v>0</v>
      </c>
      <c r="J18" s="42">
        <v>70000</v>
      </c>
      <c r="K18" s="58">
        <v>0</v>
      </c>
      <c r="L18" s="58">
        <v>0</v>
      </c>
      <c r="M18" s="58">
        <v>0</v>
      </c>
      <c r="N18" s="208">
        <v>0</v>
      </c>
      <c r="O18" s="32" t="s">
        <v>16</v>
      </c>
      <c r="P18" s="36"/>
      <c r="Q18" s="32" t="s">
        <v>16</v>
      </c>
    </row>
    <row r="19" spans="1:17" ht="45" customHeight="1" x14ac:dyDescent="0.25">
      <c r="A19" s="32" t="s">
        <v>470</v>
      </c>
      <c r="B19" s="33" t="s">
        <v>193</v>
      </c>
      <c r="C19" s="43" t="s">
        <v>134</v>
      </c>
      <c r="D19" s="34" t="s">
        <v>471</v>
      </c>
      <c r="E19" s="35" t="s">
        <v>472</v>
      </c>
      <c r="F19" s="37">
        <v>57000</v>
      </c>
      <c r="G19" s="44">
        <v>33500</v>
      </c>
      <c r="H19" s="38">
        <v>30000</v>
      </c>
      <c r="I19" s="38">
        <v>0</v>
      </c>
      <c r="J19" s="42">
        <v>70000</v>
      </c>
      <c r="K19" s="58">
        <v>10000</v>
      </c>
      <c r="L19" s="58">
        <v>10000</v>
      </c>
      <c r="M19" s="58">
        <v>10000</v>
      </c>
      <c r="N19" s="208">
        <v>10000</v>
      </c>
      <c r="O19" s="32" t="s">
        <v>16</v>
      </c>
      <c r="P19" s="36"/>
      <c r="Q19" s="32" t="s">
        <v>16</v>
      </c>
    </row>
    <row r="20" spans="1:17" ht="45" customHeight="1" x14ac:dyDescent="0.25">
      <c r="A20" s="32" t="s">
        <v>473</v>
      </c>
      <c r="B20" s="33" t="s">
        <v>193</v>
      </c>
      <c r="C20" s="43" t="s">
        <v>134</v>
      </c>
      <c r="D20" s="34" t="s">
        <v>474</v>
      </c>
      <c r="E20" s="35" t="s">
        <v>475</v>
      </c>
      <c r="F20" s="37">
        <v>104000</v>
      </c>
      <c r="G20" s="44">
        <v>58000</v>
      </c>
      <c r="H20" s="38">
        <v>30000</v>
      </c>
      <c r="I20" s="38">
        <v>0</v>
      </c>
      <c r="J20" s="42">
        <v>70000</v>
      </c>
      <c r="K20" s="58">
        <v>20000</v>
      </c>
      <c r="L20" s="58">
        <v>20000</v>
      </c>
      <c r="M20" s="58">
        <v>20000</v>
      </c>
      <c r="N20" s="208">
        <v>20000</v>
      </c>
      <c r="O20" s="32" t="s">
        <v>16</v>
      </c>
      <c r="P20" s="36"/>
      <c r="Q20" s="32" t="s">
        <v>16</v>
      </c>
    </row>
    <row r="21" spans="1:17" ht="45" customHeight="1" x14ac:dyDescent="0.25">
      <c r="A21" s="32" t="s">
        <v>476</v>
      </c>
      <c r="B21" s="33" t="s">
        <v>477</v>
      </c>
      <c r="C21" s="43" t="s">
        <v>134</v>
      </c>
      <c r="D21" s="34" t="s">
        <v>478</v>
      </c>
      <c r="E21" s="35" t="s">
        <v>479</v>
      </c>
      <c r="F21" s="37">
        <v>83000</v>
      </c>
      <c r="G21" s="44">
        <v>48000</v>
      </c>
      <c r="H21" s="38">
        <v>10000</v>
      </c>
      <c r="I21" s="38">
        <v>0</v>
      </c>
      <c r="J21" s="42">
        <v>20000</v>
      </c>
      <c r="K21" s="58">
        <v>20000</v>
      </c>
      <c r="L21" s="58">
        <v>20000</v>
      </c>
      <c r="M21" s="58">
        <v>20000</v>
      </c>
      <c r="N21" s="208">
        <v>20000</v>
      </c>
      <c r="O21" s="32" t="s">
        <v>16</v>
      </c>
      <c r="P21" s="36"/>
      <c r="Q21" s="32" t="s">
        <v>16</v>
      </c>
    </row>
    <row r="22" spans="1:17" ht="45" customHeight="1" x14ac:dyDescent="0.25">
      <c r="A22" s="32" t="s">
        <v>480</v>
      </c>
      <c r="B22" s="33" t="s">
        <v>481</v>
      </c>
      <c r="C22" s="43" t="s">
        <v>482</v>
      </c>
      <c r="D22" s="34" t="s">
        <v>483</v>
      </c>
      <c r="E22" s="35" t="s">
        <v>484</v>
      </c>
      <c r="F22" s="37">
        <v>410000</v>
      </c>
      <c r="G22" s="44">
        <v>45000</v>
      </c>
      <c r="H22" s="38">
        <v>0</v>
      </c>
      <c r="I22" s="38">
        <v>0</v>
      </c>
      <c r="J22" s="42">
        <v>0</v>
      </c>
      <c r="K22" s="58">
        <v>0</v>
      </c>
      <c r="L22" s="58">
        <v>0</v>
      </c>
      <c r="M22" s="58">
        <v>0</v>
      </c>
      <c r="N22" s="208">
        <v>0</v>
      </c>
      <c r="O22" s="32" t="s">
        <v>16</v>
      </c>
      <c r="P22" s="36"/>
      <c r="Q22" s="32"/>
    </row>
    <row r="23" spans="1:17" ht="45" customHeight="1" x14ac:dyDescent="0.25">
      <c r="A23" s="32" t="s">
        <v>485</v>
      </c>
      <c r="B23" s="33" t="s">
        <v>486</v>
      </c>
      <c r="C23" s="43" t="s">
        <v>487</v>
      </c>
      <c r="D23" s="34" t="s">
        <v>488</v>
      </c>
      <c r="E23" s="35" t="s">
        <v>489</v>
      </c>
      <c r="F23" s="37">
        <v>173954</v>
      </c>
      <c r="G23" s="44">
        <v>50000</v>
      </c>
      <c r="H23" s="38">
        <v>0</v>
      </c>
      <c r="I23" s="38">
        <v>0</v>
      </c>
      <c r="J23" s="42">
        <v>0</v>
      </c>
      <c r="K23" s="58">
        <v>30000</v>
      </c>
      <c r="L23" s="58">
        <v>30000</v>
      </c>
      <c r="M23" s="58">
        <v>30000</v>
      </c>
      <c r="N23" s="208">
        <v>30000</v>
      </c>
      <c r="O23" s="32" t="s">
        <v>54</v>
      </c>
      <c r="P23" s="36"/>
      <c r="Q23" s="32"/>
    </row>
    <row r="24" spans="1:17" ht="45" customHeight="1" x14ac:dyDescent="0.25">
      <c r="A24" s="32" t="s">
        <v>32</v>
      </c>
      <c r="B24" s="33" t="s">
        <v>490</v>
      </c>
      <c r="C24" s="43" t="s">
        <v>491</v>
      </c>
      <c r="D24" s="34" t="s">
        <v>492</v>
      </c>
      <c r="E24" s="35" t="s">
        <v>493</v>
      </c>
      <c r="F24" s="37">
        <v>480000</v>
      </c>
      <c r="G24" s="44">
        <v>50000</v>
      </c>
      <c r="H24" s="38">
        <v>10000</v>
      </c>
      <c r="I24" s="38">
        <v>0</v>
      </c>
      <c r="J24" s="42">
        <v>10000</v>
      </c>
      <c r="K24" s="58">
        <v>10000</v>
      </c>
      <c r="L24" s="58">
        <v>10000</v>
      </c>
      <c r="M24" s="58">
        <v>10000</v>
      </c>
      <c r="N24" s="208">
        <v>10000</v>
      </c>
      <c r="O24" s="32" t="s">
        <v>54</v>
      </c>
      <c r="P24" s="36"/>
      <c r="Q24" s="32" t="s">
        <v>16</v>
      </c>
    </row>
    <row r="25" spans="1:17" ht="45" customHeight="1" x14ac:dyDescent="0.25">
      <c r="A25" s="32" t="s">
        <v>494</v>
      </c>
      <c r="B25" s="33" t="s">
        <v>66</v>
      </c>
      <c r="C25" s="43" t="s">
        <v>67</v>
      </c>
      <c r="D25" s="34" t="s">
        <v>495</v>
      </c>
      <c r="E25" s="35" t="s">
        <v>496</v>
      </c>
      <c r="F25" s="37">
        <v>126000</v>
      </c>
      <c r="G25" s="44">
        <v>50000</v>
      </c>
      <c r="H25" s="38">
        <v>190000</v>
      </c>
      <c r="I25" s="38">
        <v>100000</v>
      </c>
      <c r="J25" s="42">
        <v>160000</v>
      </c>
      <c r="K25" s="58">
        <v>30000</v>
      </c>
      <c r="L25" s="58">
        <v>30000</v>
      </c>
      <c r="M25" s="58">
        <v>30000</v>
      </c>
      <c r="N25" s="208">
        <v>30000</v>
      </c>
      <c r="O25" s="32" t="s">
        <v>54</v>
      </c>
      <c r="P25" s="36"/>
      <c r="Q25" s="32" t="s">
        <v>16</v>
      </c>
    </row>
    <row r="26" spans="1:17" ht="45" customHeight="1" x14ac:dyDescent="0.25">
      <c r="A26" s="32" t="s">
        <v>497</v>
      </c>
      <c r="B26" s="33" t="s">
        <v>214</v>
      </c>
      <c r="C26" s="43" t="s">
        <v>215</v>
      </c>
      <c r="D26" s="34" t="s">
        <v>498</v>
      </c>
      <c r="E26" s="35" t="s">
        <v>499</v>
      </c>
      <c r="F26" s="37">
        <v>788330</v>
      </c>
      <c r="G26" s="44">
        <v>50000</v>
      </c>
      <c r="H26" s="38">
        <v>740000</v>
      </c>
      <c r="I26" s="38">
        <v>760000</v>
      </c>
      <c r="J26" s="42">
        <v>640000</v>
      </c>
      <c r="K26" s="58">
        <v>30000</v>
      </c>
      <c r="L26" s="58">
        <v>30000</v>
      </c>
      <c r="M26" s="58">
        <v>30000</v>
      </c>
      <c r="N26" s="208">
        <v>30000</v>
      </c>
      <c r="O26" s="32" t="s">
        <v>16</v>
      </c>
      <c r="P26" s="36"/>
      <c r="Q26" s="32" t="s">
        <v>16</v>
      </c>
    </row>
    <row r="27" spans="1:17" ht="45" customHeight="1" x14ac:dyDescent="0.25">
      <c r="A27" s="32" t="s">
        <v>500</v>
      </c>
      <c r="B27" s="33" t="s">
        <v>214</v>
      </c>
      <c r="C27" s="43" t="s">
        <v>215</v>
      </c>
      <c r="D27" s="34" t="s">
        <v>501</v>
      </c>
      <c r="E27" s="35" t="s">
        <v>502</v>
      </c>
      <c r="F27" s="37">
        <v>95400</v>
      </c>
      <c r="G27" s="44">
        <v>50000</v>
      </c>
      <c r="H27" s="38">
        <v>740000</v>
      </c>
      <c r="I27" s="38">
        <v>760000</v>
      </c>
      <c r="J27" s="42">
        <v>640000</v>
      </c>
      <c r="K27" s="58">
        <v>10000</v>
      </c>
      <c r="L27" s="58">
        <v>10000</v>
      </c>
      <c r="M27" s="58">
        <v>10000</v>
      </c>
      <c r="N27" s="208">
        <v>10000</v>
      </c>
      <c r="O27" s="32" t="s">
        <v>16</v>
      </c>
      <c r="P27" s="36"/>
      <c r="Q27" s="32" t="s">
        <v>16</v>
      </c>
    </row>
    <row r="28" spans="1:17" ht="45" customHeight="1" x14ac:dyDescent="0.25">
      <c r="A28" s="32" t="s">
        <v>503</v>
      </c>
      <c r="B28" s="33" t="s">
        <v>214</v>
      </c>
      <c r="C28" s="43" t="s">
        <v>215</v>
      </c>
      <c r="D28" s="34" t="s">
        <v>504</v>
      </c>
      <c r="E28" s="35" t="s">
        <v>505</v>
      </c>
      <c r="F28" s="37">
        <v>77400</v>
      </c>
      <c r="G28" s="44">
        <v>45000</v>
      </c>
      <c r="H28" s="38">
        <v>740000</v>
      </c>
      <c r="I28" s="38">
        <v>760000</v>
      </c>
      <c r="J28" s="42">
        <v>640000</v>
      </c>
      <c r="K28" s="58">
        <v>10000</v>
      </c>
      <c r="L28" s="58">
        <v>10000</v>
      </c>
      <c r="M28" s="58">
        <v>10000</v>
      </c>
      <c r="N28" s="208">
        <v>10000</v>
      </c>
      <c r="O28" s="32" t="s">
        <v>16</v>
      </c>
      <c r="P28" s="36"/>
      <c r="Q28" s="32" t="s">
        <v>16</v>
      </c>
    </row>
    <row r="29" spans="1:17" ht="45" customHeight="1" x14ac:dyDescent="0.25">
      <c r="A29" s="32" t="s">
        <v>506</v>
      </c>
      <c r="B29" s="33" t="s">
        <v>214</v>
      </c>
      <c r="C29" s="43" t="s">
        <v>215</v>
      </c>
      <c r="D29" s="34" t="s">
        <v>507</v>
      </c>
      <c r="E29" s="35" t="s">
        <v>508</v>
      </c>
      <c r="F29" s="37">
        <v>117000</v>
      </c>
      <c r="G29" s="44">
        <v>47000</v>
      </c>
      <c r="H29" s="38">
        <v>740000</v>
      </c>
      <c r="I29" s="38">
        <v>760000</v>
      </c>
      <c r="J29" s="42">
        <v>640000</v>
      </c>
      <c r="K29" s="58">
        <v>0</v>
      </c>
      <c r="L29" s="58">
        <v>0</v>
      </c>
      <c r="M29" s="58">
        <v>0</v>
      </c>
      <c r="N29" s="208">
        <v>0</v>
      </c>
      <c r="O29" s="32" t="s">
        <v>16</v>
      </c>
      <c r="P29" s="36"/>
      <c r="Q29" s="32" t="s">
        <v>16</v>
      </c>
    </row>
    <row r="30" spans="1:17" ht="45" customHeight="1" x14ac:dyDescent="0.25">
      <c r="A30" s="32" t="s">
        <v>509</v>
      </c>
      <c r="B30" s="33" t="s">
        <v>238</v>
      </c>
      <c r="C30" s="43" t="s">
        <v>239</v>
      </c>
      <c r="D30" s="34" t="s">
        <v>510</v>
      </c>
      <c r="E30" s="35" t="s">
        <v>511</v>
      </c>
      <c r="F30" s="37">
        <v>59000</v>
      </c>
      <c r="G30" s="44">
        <v>45000</v>
      </c>
      <c r="H30" s="38">
        <v>0</v>
      </c>
      <c r="I30" s="38">
        <v>20000</v>
      </c>
      <c r="J30" s="42">
        <v>0</v>
      </c>
      <c r="K30" s="58">
        <v>0</v>
      </c>
      <c r="L30" s="58">
        <v>0</v>
      </c>
      <c r="M30" s="58">
        <v>0</v>
      </c>
      <c r="N30" s="208">
        <v>0</v>
      </c>
      <c r="O30" s="32" t="s">
        <v>54</v>
      </c>
      <c r="P30" s="36"/>
      <c r="Q30" s="32"/>
    </row>
    <row r="31" spans="1:17" ht="45" customHeight="1" x14ac:dyDescent="0.25">
      <c r="A31" s="32" t="s">
        <v>512</v>
      </c>
      <c r="B31" s="33" t="s">
        <v>513</v>
      </c>
      <c r="C31" s="43" t="s">
        <v>514</v>
      </c>
      <c r="D31" s="34" t="s">
        <v>515</v>
      </c>
      <c r="E31" s="35" t="s">
        <v>516</v>
      </c>
      <c r="F31" s="37">
        <v>39625</v>
      </c>
      <c r="G31" s="44">
        <v>27000</v>
      </c>
      <c r="H31" s="38">
        <v>0</v>
      </c>
      <c r="I31" s="38">
        <v>30000</v>
      </c>
      <c r="J31" s="42">
        <v>0</v>
      </c>
      <c r="K31" s="58">
        <v>30000</v>
      </c>
      <c r="L31" s="58">
        <v>30000</v>
      </c>
      <c r="M31" s="58">
        <v>30000</v>
      </c>
      <c r="N31" s="208">
        <v>30000</v>
      </c>
      <c r="O31" s="32" t="s">
        <v>16</v>
      </c>
      <c r="P31" s="36"/>
      <c r="Q31" s="32"/>
    </row>
    <row r="32" spans="1:17" ht="45" customHeight="1" x14ac:dyDescent="0.25">
      <c r="A32" s="32" t="s">
        <v>517</v>
      </c>
      <c r="B32" s="33" t="s">
        <v>58</v>
      </c>
      <c r="C32" s="43" t="s">
        <v>59</v>
      </c>
      <c r="D32" s="34" t="s">
        <v>518</v>
      </c>
      <c r="E32" s="35" t="s">
        <v>519</v>
      </c>
      <c r="F32" s="37">
        <v>88240</v>
      </c>
      <c r="G32" s="44">
        <v>50000</v>
      </c>
      <c r="H32" s="38">
        <v>10000</v>
      </c>
      <c r="I32" s="38">
        <v>0</v>
      </c>
      <c r="J32" s="42">
        <v>0</v>
      </c>
      <c r="K32" s="58">
        <v>0</v>
      </c>
      <c r="L32" s="58">
        <v>0</v>
      </c>
      <c r="M32" s="58">
        <v>0</v>
      </c>
      <c r="N32" s="208">
        <v>0</v>
      </c>
      <c r="O32" s="32" t="s">
        <v>16</v>
      </c>
      <c r="P32" s="36"/>
      <c r="Q32" s="32"/>
    </row>
    <row r="33" spans="1:17" ht="45" customHeight="1" x14ac:dyDescent="0.25">
      <c r="A33" s="32" t="s">
        <v>520</v>
      </c>
      <c r="B33" s="33" t="s">
        <v>521</v>
      </c>
      <c r="C33" s="43" t="s">
        <v>522</v>
      </c>
      <c r="D33" s="34" t="s">
        <v>523</v>
      </c>
      <c r="E33" s="35" t="s">
        <v>524</v>
      </c>
      <c r="F33" s="37">
        <v>136000</v>
      </c>
      <c r="G33" s="44">
        <v>60000</v>
      </c>
      <c r="H33" s="38">
        <v>0</v>
      </c>
      <c r="I33" s="38">
        <v>0</v>
      </c>
      <c r="J33" s="42">
        <v>10000</v>
      </c>
      <c r="K33" s="58">
        <v>10000</v>
      </c>
      <c r="L33" s="58">
        <v>10000</v>
      </c>
      <c r="M33" s="58">
        <v>10000</v>
      </c>
      <c r="N33" s="208">
        <v>10000</v>
      </c>
      <c r="O33" s="32" t="s">
        <v>16</v>
      </c>
      <c r="P33" s="36"/>
      <c r="Q33" s="32" t="s">
        <v>16</v>
      </c>
    </row>
    <row r="34" spans="1:17" ht="45" customHeight="1" x14ac:dyDescent="0.25">
      <c r="A34" s="32" t="s">
        <v>525</v>
      </c>
      <c r="B34" s="33" t="s">
        <v>147</v>
      </c>
      <c r="C34" s="43" t="s">
        <v>148</v>
      </c>
      <c r="D34" s="34" t="s">
        <v>526</v>
      </c>
      <c r="E34" s="35">
        <v>1000</v>
      </c>
      <c r="F34" s="37">
        <v>72000</v>
      </c>
      <c r="G34" s="44">
        <v>53000</v>
      </c>
      <c r="H34" s="38">
        <v>160000</v>
      </c>
      <c r="I34" s="38">
        <v>170000</v>
      </c>
      <c r="J34" s="42">
        <v>190000</v>
      </c>
      <c r="K34" s="58">
        <v>30000</v>
      </c>
      <c r="L34" s="58">
        <v>30000</v>
      </c>
      <c r="M34" s="58">
        <v>30000</v>
      </c>
      <c r="N34" s="208">
        <v>30000</v>
      </c>
      <c r="O34" s="32" t="s">
        <v>16</v>
      </c>
      <c r="P34" s="36"/>
      <c r="Q34" s="32" t="s">
        <v>16</v>
      </c>
    </row>
    <row r="35" spans="1:17" ht="45" customHeight="1" x14ac:dyDescent="0.25">
      <c r="A35" s="32" t="s">
        <v>527</v>
      </c>
      <c r="B35" s="33" t="s">
        <v>528</v>
      </c>
      <c r="C35" s="43" t="s">
        <v>134</v>
      </c>
      <c r="D35" s="34" t="s">
        <v>529</v>
      </c>
      <c r="E35" s="35" t="s">
        <v>530</v>
      </c>
      <c r="F35" s="37">
        <v>762000</v>
      </c>
      <c r="G35" s="44">
        <v>140000</v>
      </c>
      <c r="H35" s="38">
        <v>0</v>
      </c>
      <c r="I35" s="38">
        <v>0</v>
      </c>
      <c r="J35" s="42">
        <v>0</v>
      </c>
      <c r="K35" s="58">
        <v>0</v>
      </c>
      <c r="L35" s="58">
        <v>0</v>
      </c>
      <c r="M35" s="58">
        <v>0</v>
      </c>
      <c r="N35" s="208">
        <v>0</v>
      </c>
      <c r="O35" s="32" t="s">
        <v>54</v>
      </c>
      <c r="P35" s="36"/>
      <c r="Q35" s="32"/>
    </row>
    <row r="36" spans="1:17" ht="45" customHeight="1" x14ac:dyDescent="0.25">
      <c r="A36" s="32" t="s">
        <v>531</v>
      </c>
      <c r="B36" s="33" t="s">
        <v>532</v>
      </c>
      <c r="C36" s="43" t="s">
        <v>533</v>
      </c>
      <c r="D36" s="34" t="s">
        <v>534</v>
      </c>
      <c r="E36" s="35" t="s">
        <v>535</v>
      </c>
      <c r="F36" s="37">
        <v>3800000</v>
      </c>
      <c r="G36" s="44">
        <v>50000</v>
      </c>
      <c r="H36" s="38">
        <v>0</v>
      </c>
      <c r="I36" s="38">
        <v>0</v>
      </c>
      <c r="J36" s="42">
        <v>0</v>
      </c>
      <c r="K36" s="58">
        <v>40000</v>
      </c>
      <c r="L36" s="58">
        <v>40000</v>
      </c>
      <c r="M36" s="58">
        <v>40000</v>
      </c>
      <c r="N36" s="208">
        <v>40000</v>
      </c>
      <c r="O36" s="32" t="s">
        <v>16</v>
      </c>
      <c r="P36" s="36"/>
      <c r="Q36" s="32"/>
    </row>
    <row r="37" spans="1:17" ht="45" customHeight="1" x14ac:dyDescent="0.25">
      <c r="A37" s="32" t="s">
        <v>536</v>
      </c>
      <c r="B37" s="33" t="s">
        <v>537</v>
      </c>
      <c r="C37" s="43" t="s">
        <v>538</v>
      </c>
      <c r="D37" s="34" t="s">
        <v>539</v>
      </c>
      <c r="E37" s="35">
        <v>200</v>
      </c>
      <c r="F37" s="37">
        <v>40000</v>
      </c>
      <c r="G37" s="44">
        <v>20000</v>
      </c>
      <c r="H37" s="38">
        <v>0</v>
      </c>
      <c r="I37" s="38">
        <v>0</v>
      </c>
      <c r="J37" s="42">
        <v>0</v>
      </c>
      <c r="K37" s="58">
        <v>0</v>
      </c>
      <c r="L37" s="58">
        <v>0</v>
      </c>
      <c r="M37" s="58">
        <v>0</v>
      </c>
      <c r="N37" s="208">
        <v>0</v>
      </c>
      <c r="O37" s="32" t="s">
        <v>16</v>
      </c>
      <c r="P37" s="36"/>
      <c r="Q37" s="32"/>
    </row>
    <row r="38" spans="1:17" ht="45" customHeight="1" x14ac:dyDescent="0.25">
      <c r="A38" s="32" t="s">
        <v>540</v>
      </c>
      <c r="B38" s="33" t="s">
        <v>174</v>
      </c>
      <c r="C38" s="43" t="s">
        <v>175</v>
      </c>
      <c r="D38" s="34" t="s">
        <v>541</v>
      </c>
      <c r="E38" s="35" t="s">
        <v>542</v>
      </c>
      <c r="F38" s="37">
        <v>24300</v>
      </c>
      <c r="G38" s="44">
        <v>18500</v>
      </c>
      <c r="H38" s="38">
        <v>0</v>
      </c>
      <c r="I38" s="38">
        <v>0</v>
      </c>
      <c r="J38" s="42">
        <v>30000</v>
      </c>
      <c r="K38" s="58">
        <v>20000</v>
      </c>
      <c r="L38" s="58">
        <v>20000</v>
      </c>
      <c r="M38" s="58">
        <v>20000</v>
      </c>
      <c r="N38" s="208">
        <v>20000</v>
      </c>
      <c r="O38" s="32" t="s">
        <v>16</v>
      </c>
      <c r="P38" s="36"/>
      <c r="Q38" s="32" t="s">
        <v>16</v>
      </c>
    </row>
    <row r="39" spans="1:17" ht="45" customHeight="1" x14ac:dyDescent="0.25">
      <c r="A39" s="32" t="s">
        <v>543</v>
      </c>
      <c r="B39" s="33" t="s">
        <v>544</v>
      </c>
      <c r="C39" s="43" t="s">
        <v>545</v>
      </c>
      <c r="D39" s="34" t="s">
        <v>546</v>
      </c>
      <c r="E39" s="35" t="s">
        <v>547</v>
      </c>
      <c r="F39" s="37">
        <v>26500</v>
      </c>
      <c r="G39" s="44">
        <v>17000</v>
      </c>
      <c r="H39" s="38">
        <v>0</v>
      </c>
      <c r="I39" s="38">
        <v>0</v>
      </c>
      <c r="J39" s="42">
        <v>0</v>
      </c>
      <c r="K39" s="58">
        <v>10000</v>
      </c>
      <c r="L39" s="58">
        <v>10000</v>
      </c>
      <c r="M39" s="58">
        <v>10000</v>
      </c>
      <c r="N39" s="208">
        <v>10000</v>
      </c>
      <c r="O39" s="32" t="s">
        <v>54</v>
      </c>
      <c r="P39" s="36" t="s">
        <v>1585</v>
      </c>
      <c r="Q39" s="32"/>
    </row>
    <row r="40" spans="1:17" ht="45" customHeight="1" x14ac:dyDescent="0.25">
      <c r="A40" s="32" t="s">
        <v>548</v>
      </c>
      <c r="B40" s="33" t="s">
        <v>165</v>
      </c>
      <c r="C40" s="43" t="s">
        <v>166</v>
      </c>
      <c r="D40" s="34" t="s">
        <v>549</v>
      </c>
      <c r="E40" s="35" t="s">
        <v>550</v>
      </c>
      <c r="F40" s="37">
        <v>261000</v>
      </c>
      <c r="G40" s="44">
        <v>49000</v>
      </c>
      <c r="H40" s="38">
        <v>280000</v>
      </c>
      <c r="I40" s="38">
        <v>550000</v>
      </c>
      <c r="J40" s="42">
        <v>490000</v>
      </c>
      <c r="K40" s="58">
        <v>20000</v>
      </c>
      <c r="L40" s="58">
        <v>20000</v>
      </c>
      <c r="M40" s="58">
        <v>20000</v>
      </c>
      <c r="N40" s="208">
        <v>20000</v>
      </c>
      <c r="O40" s="32" t="s">
        <v>54</v>
      </c>
      <c r="P40" s="36"/>
      <c r="Q40" s="32" t="s">
        <v>16</v>
      </c>
    </row>
    <row r="41" spans="1:17" ht="45" customHeight="1" x14ac:dyDescent="0.25">
      <c r="A41" s="32" t="s">
        <v>551</v>
      </c>
      <c r="B41" s="33" t="s">
        <v>165</v>
      </c>
      <c r="C41" s="43" t="s">
        <v>166</v>
      </c>
      <c r="D41" s="34" t="s">
        <v>552</v>
      </c>
      <c r="E41" s="35" t="s">
        <v>553</v>
      </c>
      <c r="F41" s="37">
        <v>630000</v>
      </c>
      <c r="G41" s="44">
        <v>49000</v>
      </c>
      <c r="H41" s="38">
        <v>280000</v>
      </c>
      <c r="I41" s="38">
        <v>550000</v>
      </c>
      <c r="J41" s="42">
        <v>490000</v>
      </c>
      <c r="K41" s="58">
        <v>30000</v>
      </c>
      <c r="L41" s="58">
        <v>30000</v>
      </c>
      <c r="M41" s="58">
        <v>30000</v>
      </c>
      <c r="N41" s="208">
        <v>30000</v>
      </c>
      <c r="O41" s="32" t="s">
        <v>54</v>
      </c>
      <c r="P41" s="36"/>
      <c r="Q41" s="32" t="s">
        <v>16</v>
      </c>
    </row>
    <row r="42" spans="1:17" ht="45" customHeight="1" x14ac:dyDescent="0.25">
      <c r="A42" s="32" t="s">
        <v>554</v>
      </c>
      <c r="B42" s="33" t="s">
        <v>249</v>
      </c>
      <c r="C42" s="43" t="s">
        <v>250</v>
      </c>
      <c r="D42" s="34" t="s">
        <v>555</v>
      </c>
      <c r="E42" s="35" t="s">
        <v>556</v>
      </c>
      <c r="F42" s="37">
        <v>52500</v>
      </c>
      <c r="G42" s="44">
        <v>25000</v>
      </c>
      <c r="H42" s="38">
        <v>130000</v>
      </c>
      <c r="I42" s="38">
        <v>290000</v>
      </c>
      <c r="J42" s="42">
        <v>220000</v>
      </c>
      <c r="K42" s="58">
        <v>10000</v>
      </c>
      <c r="L42" s="58">
        <v>10000</v>
      </c>
      <c r="M42" s="58">
        <v>10000</v>
      </c>
      <c r="N42" s="208">
        <v>10000</v>
      </c>
      <c r="O42" s="32" t="s">
        <v>16</v>
      </c>
      <c r="P42" s="36"/>
      <c r="Q42" s="32" t="s">
        <v>16</v>
      </c>
    </row>
    <row r="43" spans="1:17" ht="45" customHeight="1" x14ac:dyDescent="0.25">
      <c r="A43" s="32" t="s">
        <v>557</v>
      </c>
      <c r="B43" s="33" t="s">
        <v>249</v>
      </c>
      <c r="C43" s="43" t="s">
        <v>250</v>
      </c>
      <c r="D43" s="34" t="s">
        <v>558</v>
      </c>
      <c r="E43" s="35">
        <v>120</v>
      </c>
      <c r="F43" s="37">
        <v>280000</v>
      </c>
      <c r="G43" s="44">
        <v>140000</v>
      </c>
      <c r="H43" s="38">
        <v>130000</v>
      </c>
      <c r="I43" s="38">
        <v>290000</v>
      </c>
      <c r="J43" s="42">
        <v>220000</v>
      </c>
      <c r="K43" s="58">
        <v>30000</v>
      </c>
      <c r="L43" s="58">
        <v>30000</v>
      </c>
      <c r="M43" s="58">
        <v>30000</v>
      </c>
      <c r="N43" s="208">
        <v>30000</v>
      </c>
      <c r="O43" s="32" t="s">
        <v>16</v>
      </c>
      <c r="P43" s="36"/>
      <c r="Q43" s="32" t="s">
        <v>16</v>
      </c>
    </row>
    <row r="44" spans="1:17" ht="45" customHeight="1" x14ac:dyDescent="0.25">
      <c r="A44" s="32" t="s">
        <v>559</v>
      </c>
      <c r="B44" s="33" t="s">
        <v>291</v>
      </c>
      <c r="C44" s="43" t="s">
        <v>292</v>
      </c>
      <c r="D44" s="34" t="s">
        <v>560</v>
      </c>
      <c r="E44" s="35" t="s">
        <v>561</v>
      </c>
      <c r="F44" s="37">
        <v>69200</v>
      </c>
      <c r="G44" s="44">
        <v>50000</v>
      </c>
      <c r="H44" s="38">
        <v>75000</v>
      </c>
      <c r="I44" s="38">
        <v>10000</v>
      </c>
      <c r="J44" s="42">
        <v>180000</v>
      </c>
      <c r="K44" s="58">
        <v>30000</v>
      </c>
      <c r="L44" s="58">
        <v>30000</v>
      </c>
      <c r="M44" s="58">
        <v>30000</v>
      </c>
      <c r="N44" s="208">
        <v>30000</v>
      </c>
      <c r="O44" s="32" t="s">
        <v>54</v>
      </c>
      <c r="P44" s="36"/>
      <c r="Q44" s="32" t="s">
        <v>16</v>
      </c>
    </row>
    <row r="45" spans="1:17" ht="45" customHeight="1" x14ac:dyDescent="0.25">
      <c r="A45" s="32" t="s">
        <v>562</v>
      </c>
      <c r="B45" s="33" t="s">
        <v>291</v>
      </c>
      <c r="C45" s="43" t="s">
        <v>292</v>
      </c>
      <c r="D45" s="34" t="s">
        <v>563</v>
      </c>
      <c r="E45" s="35" t="s">
        <v>564</v>
      </c>
      <c r="F45" s="37">
        <v>219300</v>
      </c>
      <c r="G45" s="44">
        <v>50000</v>
      </c>
      <c r="H45" s="38">
        <v>75000</v>
      </c>
      <c r="I45" s="38">
        <v>10000</v>
      </c>
      <c r="J45" s="42">
        <v>180000</v>
      </c>
      <c r="K45" s="58">
        <v>0</v>
      </c>
      <c r="L45" s="58">
        <v>0</v>
      </c>
      <c r="M45" s="58">
        <v>0</v>
      </c>
      <c r="N45" s="208">
        <v>0</v>
      </c>
      <c r="O45" s="32" t="s">
        <v>54</v>
      </c>
      <c r="P45" s="36"/>
      <c r="Q45" s="32" t="s">
        <v>16</v>
      </c>
    </row>
    <row r="46" spans="1:17" ht="45" customHeight="1" x14ac:dyDescent="0.25">
      <c r="A46" s="32" t="s">
        <v>565</v>
      </c>
      <c r="B46" s="33" t="s">
        <v>566</v>
      </c>
      <c r="C46" s="43" t="s">
        <v>567</v>
      </c>
      <c r="D46" s="34" t="s">
        <v>568</v>
      </c>
      <c r="E46" s="35" t="s">
        <v>569</v>
      </c>
      <c r="F46" s="37">
        <v>401000</v>
      </c>
      <c r="G46" s="44">
        <v>50000</v>
      </c>
      <c r="H46" s="38">
        <v>0</v>
      </c>
      <c r="I46" s="38">
        <v>0</v>
      </c>
      <c r="J46" s="42">
        <v>20000</v>
      </c>
      <c r="K46" s="58">
        <v>0</v>
      </c>
      <c r="L46" s="58">
        <v>0</v>
      </c>
      <c r="M46" s="58">
        <v>0</v>
      </c>
      <c r="N46" s="208">
        <v>0</v>
      </c>
      <c r="O46" s="32" t="s">
        <v>16</v>
      </c>
      <c r="P46" s="36"/>
      <c r="Q46" s="32" t="s">
        <v>16</v>
      </c>
    </row>
    <row r="47" spans="1:17" ht="45" customHeight="1" x14ac:dyDescent="0.25">
      <c r="A47" s="32" t="s">
        <v>570</v>
      </c>
      <c r="B47" s="33" t="s">
        <v>571</v>
      </c>
      <c r="C47" s="43" t="s">
        <v>572</v>
      </c>
      <c r="D47" s="34" t="s">
        <v>573</v>
      </c>
      <c r="E47" s="35" t="s">
        <v>574</v>
      </c>
      <c r="F47" s="37">
        <v>1647617</v>
      </c>
      <c r="G47" s="44">
        <v>662177</v>
      </c>
      <c r="H47" s="38">
        <v>0</v>
      </c>
      <c r="I47" s="38">
        <v>0</v>
      </c>
      <c r="J47" s="42">
        <v>0</v>
      </c>
      <c r="K47" s="58">
        <v>0</v>
      </c>
      <c r="L47" s="58">
        <v>0</v>
      </c>
      <c r="M47" s="58">
        <v>0</v>
      </c>
      <c r="N47" s="208">
        <v>0</v>
      </c>
      <c r="O47" s="32" t="s">
        <v>54</v>
      </c>
      <c r="P47" s="36"/>
      <c r="Q47" s="32"/>
    </row>
    <row r="48" spans="1:17" ht="45" customHeight="1" x14ac:dyDescent="0.25">
      <c r="A48" s="32" t="s">
        <v>575</v>
      </c>
      <c r="B48" s="33" t="s">
        <v>383</v>
      </c>
      <c r="C48" s="43" t="s">
        <v>384</v>
      </c>
      <c r="D48" s="34" t="s">
        <v>576</v>
      </c>
      <c r="E48" s="35" t="s">
        <v>577</v>
      </c>
      <c r="F48" s="37">
        <v>132000</v>
      </c>
      <c r="G48" s="44">
        <v>50000</v>
      </c>
      <c r="H48" s="38">
        <v>360000</v>
      </c>
      <c r="I48" s="38">
        <v>320000</v>
      </c>
      <c r="J48" s="42">
        <v>400000</v>
      </c>
      <c r="K48" s="58">
        <v>50000</v>
      </c>
      <c r="L48" s="58">
        <v>50000</v>
      </c>
      <c r="M48" s="58">
        <v>50000</v>
      </c>
      <c r="N48" s="208">
        <v>50000</v>
      </c>
      <c r="O48" s="32" t="s">
        <v>54</v>
      </c>
      <c r="P48" s="36"/>
      <c r="Q48" s="32" t="s">
        <v>16</v>
      </c>
    </row>
    <row r="49" spans="1:17" ht="45" customHeight="1" x14ac:dyDescent="0.25">
      <c r="A49" s="32" t="s">
        <v>578</v>
      </c>
      <c r="B49" s="33" t="s">
        <v>368</v>
      </c>
      <c r="C49" s="43" t="s">
        <v>369</v>
      </c>
      <c r="D49" s="34" t="s">
        <v>579</v>
      </c>
      <c r="E49" s="35" t="s">
        <v>580</v>
      </c>
      <c r="F49" s="37">
        <v>35500</v>
      </c>
      <c r="G49" s="44">
        <v>22000</v>
      </c>
      <c r="H49" s="38">
        <v>340000</v>
      </c>
      <c r="I49" s="38">
        <v>370000</v>
      </c>
      <c r="J49" s="42">
        <v>270000</v>
      </c>
      <c r="K49" s="58">
        <v>30000</v>
      </c>
      <c r="L49" s="58">
        <v>30000</v>
      </c>
      <c r="M49" s="58">
        <v>30000</v>
      </c>
      <c r="N49" s="208">
        <v>30000</v>
      </c>
      <c r="O49" s="32" t="s">
        <v>54</v>
      </c>
      <c r="P49" s="36"/>
      <c r="Q49" s="32" t="s">
        <v>16</v>
      </c>
    </row>
    <row r="50" spans="1:17" ht="45" customHeight="1" x14ac:dyDescent="0.25">
      <c r="A50" s="32" t="s">
        <v>581</v>
      </c>
      <c r="B50" s="33" t="s">
        <v>368</v>
      </c>
      <c r="C50" s="43" t="s">
        <v>369</v>
      </c>
      <c r="D50" s="34" t="s">
        <v>582</v>
      </c>
      <c r="E50" s="35">
        <v>80</v>
      </c>
      <c r="F50" s="37">
        <v>96000</v>
      </c>
      <c r="G50" s="44">
        <v>96000</v>
      </c>
      <c r="H50" s="38">
        <v>340000</v>
      </c>
      <c r="I50" s="38">
        <v>370000</v>
      </c>
      <c r="J50" s="42">
        <v>270000</v>
      </c>
      <c r="K50" s="58">
        <v>30000</v>
      </c>
      <c r="L50" s="58">
        <v>30000</v>
      </c>
      <c r="M50" s="58">
        <v>30000</v>
      </c>
      <c r="N50" s="208">
        <v>30000</v>
      </c>
      <c r="O50" s="32" t="s">
        <v>54</v>
      </c>
      <c r="P50" s="36"/>
      <c r="Q50" s="32" t="s">
        <v>16</v>
      </c>
    </row>
    <row r="51" spans="1:17" ht="45" customHeight="1" x14ac:dyDescent="0.25">
      <c r="A51" s="32" t="s">
        <v>583</v>
      </c>
      <c r="B51" s="33" t="s">
        <v>341</v>
      </c>
      <c r="C51" s="43" t="s">
        <v>342</v>
      </c>
      <c r="D51" s="34" t="s">
        <v>584</v>
      </c>
      <c r="E51" s="35" t="s">
        <v>585</v>
      </c>
      <c r="F51" s="37">
        <v>90500</v>
      </c>
      <c r="G51" s="44">
        <v>50000</v>
      </c>
      <c r="H51" s="38">
        <v>0</v>
      </c>
      <c r="I51" s="38">
        <v>10000</v>
      </c>
      <c r="J51" s="42">
        <v>20000</v>
      </c>
      <c r="K51" s="58">
        <v>10000</v>
      </c>
      <c r="L51" s="58">
        <v>10000</v>
      </c>
      <c r="M51" s="58">
        <v>10000</v>
      </c>
      <c r="N51" s="208">
        <v>10000</v>
      </c>
      <c r="O51" s="32" t="s">
        <v>16</v>
      </c>
      <c r="P51" s="36"/>
      <c r="Q51" s="32" t="s">
        <v>16</v>
      </c>
    </row>
    <row r="52" spans="1:17" ht="45" customHeight="1" x14ac:dyDescent="0.25">
      <c r="A52" s="32" t="s">
        <v>586</v>
      </c>
      <c r="B52" s="33" t="s">
        <v>341</v>
      </c>
      <c r="C52" s="43" t="s">
        <v>342</v>
      </c>
      <c r="D52" s="34" t="s">
        <v>587</v>
      </c>
      <c r="E52" s="35" t="s">
        <v>588</v>
      </c>
      <c r="F52" s="37">
        <v>95000</v>
      </c>
      <c r="G52" s="44">
        <v>50000</v>
      </c>
      <c r="H52" s="38">
        <v>0</v>
      </c>
      <c r="I52" s="38">
        <v>10000</v>
      </c>
      <c r="J52" s="42">
        <v>20000</v>
      </c>
      <c r="K52" s="58">
        <v>10000</v>
      </c>
      <c r="L52" s="58">
        <v>10000</v>
      </c>
      <c r="M52" s="58">
        <v>10000</v>
      </c>
      <c r="N52" s="208">
        <v>10000</v>
      </c>
      <c r="O52" s="32" t="s">
        <v>54</v>
      </c>
      <c r="P52" s="36"/>
      <c r="Q52" s="32" t="s">
        <v>16</v>
      </c>
    </row>
    <row r="53" spans="1:17" ht="45" customHeight="1" x14ac:dyDescent="0.25">
      <c r="A53" s="32" t="s">
        <v>589</v>
      </c>
      <c r="B53" s="33" t="s">
        <v>341</v>
      </c>
      <c r="C53" s="43" t="s">
        <v>342</v>
      </c>
      <c r="D53" s="34" t="s">
        <v>590</v>
      </c>
      <c r="E53" s="35" t="s">
        <v>588</v>
      </c>
      <c r="F53" s="37">
        <v>120000</v>
      </c>
      <c r="G53" s="44">
        <v>50000</v>
      </c>
      <c r="H53" s="38">
        <v>0</v>
      </c>
      <c r="I53" s="38">
        <v>10000</v>
      </c>
      <c r="J53" s="42">
        <v>20000</v>
      </c>
      <c r="K53" s="58">
        <v>10000</v>
      </c>
      <c r="L53" s="58">
        <v>10000</v>
      </c>
      <c r="M53" s="58">
        <v>10000</v>
      </c>
      <c r="N53" s="208">
        <v>10000</v>
      </c>
      <c r="O53" s="32" t="s">
        <v>16</v>
      </c>
      <c r="P53" s="36"/>
      <c r="Q53" s="32" t="s">
        <v>16</v>
      </c>
    </row>
    <row r="54" spans="1:17" ht="45" customHeight="1" x14ac:dyDescent="0.25">
      <c r="A54" s="32" t="s">
        <v>591</v>
      </c>
      <c r="B54" s="33" t="s">
        <v>592</v>
      </c>
      <c r="C54" s="43" t="s">
        <v>593</v>
      </c>
      <c r="D54" s="34" t="s">
        <v>594</v>
      </c>
      <c r="E54" s="35" t="s">
        <v>595</v>
      </c>
      <c r="F54" s="37">
        <v>552000</v>
      </c>
      <c r="G54" s="44">
        <v>50000</v>
      </c>
      <c r="H54" s="38">
        <v>0</v>
      </c>
      <c r="I54" s="38">
        <v>0</v>
      </c>
      <c r="J54" s="42">
        <v>0</v>
      </c>
      <c r="K54" s="58">
        <v>10000</v>
      </c>
      <c r="L54" s="58">
        <v>10000</v>
      </c>
      <c r="M54" s="58">
        <v>10000</v>
      </c>
      <c r="N54" s="208">
        <v>10000</v>
      </c>
      <c r="O54" s="32" t="s">
        <v>54</v>
      </c>
      <c r="P54" s="36"/>
      <c r="Q54" s="32"/>
    </row>
    <row r="55" spans="1:17" ht="45" customHeight="1" x14ac:dyDescent="0.25">
      <c r="A55" s="32" t="s">
        <v>596</v>
      </c>
      <c r="B55" s="33" t="s">
        <v>103</v>
      </c>
      <c r="C55" s="43" t="s">
        <v>104</v>
      </c>
      <c r="D55" s="34" t="s">
        <v>597</v>
      </c>
      <c r="E55" s="35" t="s">
        <v>577</v>
      </c>
      <c r="F55" s="37">
        <v>139500</v>
      </c>
      <c r="G55" s="44">
        <v>45500</v>
      </c>
      <c r="H55" s="38">
        <v>120000</v>
      </c>
      <c r="I55" s="38">
        <v>130000</v>
      </c>
      <c r="J55" s="42">
        <v>170000</v>
      </c>
      <c r="K55" s="58">
        <v>20000</v>
      </c>
      <c r="L55" s="58">
        <v>20000</v>
      </c>
      <c r="M55" s="58">
        <v>20000</v>
      </c>
      <c r="N55" s="208">
        <v>20000</v>
      </c>
      <c r="O55" s="32" t="s">
        <v>54</v>
      </c>
      <c r="P55" s="36"/>
      <c r="Q55" s="32" t="s">
        <v>16</v>
      </c>
    </row>
    <row r="56" spans="1:17" ht="45" customHeight="1" x14ac:dyDescent="0.25">
      <c r="A56" s="32" t="s">
        <v>598</v>
      </c>
      <c r="B56" s="33" t="s">
        <v>599</v>
      </c>
      <c r="C56" s="43" t="s">
        <v>600</v>
      </c>
      <c r="D56" s="34" t="s">
        <v>601</v>
      </c>
      <c r="E56" s="35" t="s">
        <v>602</v>
      </c>
      <c r="F56" s="37">
        <v>180000</v>
      </c>
      <c r="G56" s="44">
        <v>40000</v>
      </c>
      <c r="H56" s="38">
        <v>0</v>
      </c>
      <c r="I56" s="38">
        <v>10000</v>
      </c>
      <c r="J56" s="42">
        <v>10000</v>
      </c>
      <c r="K56" s="58">
        <v>10000</v>
      </c>
      <c r="L56" s="58">
        <v>10000</v>
      </c>
      <c r="M56" s="58">
        <v>10000</v>
      </c>
      <c r="N56" s="208">
        <v>10000</v>
      </c>
      <c r="O56" s="32" t="s">
        <v>54</v>
      </c>
      <c r="P56" s="36"/>
      <c r="Q56" s="32" t="s">
        <v>16</v>
      </c>
    </row>
    <row r="57" spans="1:17" ht="45" customHeight="1" x14ac:dyDescent="0.25">
      <c r="A57" s="32" t="s">
        <v>603</v>
      </c>
      <c r="B57" s="33" t="s">
        <v>604</v>
      </c>
      <c r="C57" s="43" t="s">
        <v>379</v>
      </c>
      <c r="D57" s="34" t="s">
        <v>605</v>
      </c>
      <c r="E57" s="35" t="s">
        <v>606</v>
      </c>
      <c r="F57" s="37">
        <v>300000</v>
      </c>
      <c r="G57" s="44">
        <v>50000</v>
      </c>
      <c r="H57" s="38">
        <v>10000</v>
      </c>
      <c r="I57" s="38">
        <v>0</v>
      </c>
      <c r="J57" s="42">
        <v>30000</v>
      </c>
      <c r="K57" s="58">
        <v>30000</v>
      </c>
      <c r="L57" s="58">
        <v>30000</v>
      </c>
      <c r="M57" s="58">
        <v>30000</v>
      </c>
      <c r="N57" s="208">
        <v>30000</v>
      </c>
      <c r="O57" s="32" t="s">
        <v>16</v>
      </c>
      <c r="P57" s="36"/>
      <c r="Q57" s="32" t="s">
        <v>16</v>
      </c>
    </row>
    <row r="58" spans="1:17" ht="45" customHeight="1" x14ac:dyDescent="0.25">
      <c r="A58" s="32" t="s">
        <v>607</v>
      </c>
      <c r="B58" s="33" t="s">
        <v>608</v>
      </c>
      <c r="C58" s="43" t="s">
        <v>609</v>
      </c>
      <c r="D58" s="34" t="s">
        <v>610</v>
      </c>
      <c r="E58" s="35" t="s">
        <v>611</v>
      </c>
      <c r="F58" s="37">
        <v>457000</v>
      </c>
      <c r="G58" s="44">
        <v>50000</v>
      </c>
      <c r="H58" s="38">
        <v>0</v>
      </c>
      <c r="I58" s="38">
        <v>0</v>
      </c>
      <c r="J58" s="42">
        <v>20000</v>
      </c>
      <c r="K58" s="58">
        <v>10000</v>
      </c>
      <c r="L58" s="58">
        <v>10000</v>
      </c>
      <c r="M58" s="58">
        <v>10000</v>
      </c>
      <c r="N58" s="208">
        <v>10000</v>
      </c>
      <c r="O58" s="32" t="s">
        <v>16</v>
      </c>
      <c r="P58" s="36"/>
      <c r="Q58" s="32" t="s">
        <v>16</v>
      </c>
    </row>
    <row r="59" spans="1:17" ht="45" customHeight="1" x14ac:dyDescent="0.25">
      <c r="A59" s="32" t="s">
        <v>612</v>
      </c>
      <c r="B59" s="33" t="s">
        <v>613</v>
      </c>
      <c r="C59" s="43" t="s">
        <v>614</v>
      </c>
      <c r="D59" s="34" t="s">
        <v>615</v>
      </c>
      <c r="E59" s="35">
        <v>1</v>
      </c>
      <c r="F59" s="37">
        <v>30000</v>
      </c>
      <c r="G59" s="44">
        <v>15000</v>
      </c>
      <c r="H59" s="38">
        <v>0</v>
      </c>
      <c r="I59" s="38">
        <v>0</v>
      </c>
      <c r="J59" s="42">
        <v>0</v>
      </c>
      <c r="K59" s="58">
        <v>5000</v>
      </c>
      <c r="L59" s="58">
        <v>5000</v>
      </c>
      <c r="M59" s="58">
        <v>5000</v>
      </c>
      <c r="N59" s="208">
        <v>5000</v>
      </c>
      <c r="O59" s="32" t="s">
        <v>54</v>
      </c>
      <c r="P59" s="206"/>
      <c r="Q59" s="32"/>
    </row>
    <row r="60" spans="1:17" ht="45" customHeight="1" x14ac:dyDescent="0.25">
      <c r="A60" s="32" t="s">
        <v>616</v>
      </c>
      <c r="B60" s="33" t="s">
        <v>336</v>
      </c>
      <c r="C60" s="43" t="s">
        <v>337</v>
      </c>
      <c r="D60" s="34" t="s">
        <v>617</v>
      </c>
      <c r="E60" s="35" t="s">
        <v>45</v>
      </c>
      <c r="F60" s="37">
        <v>415000</v>
      </c>
      <c r="G60" s="44">
        <v>215000</v>
      </c>
      <c r="H60" s="38">
        <v>80000</v>
      </c>
      <c r="I60" s="38">
        <v>80000</v>
      </c>
      <c r="J60" s="42">
        <v>0</v>
      </c>
      <c r="K60" s="58">
        <v>30000</v>
      </c>
      <c r="L60" s="58">
        <v>30000</v>
      </c>
      <c r="M60" s="58">
        <v>30000</v>
      </c>
      <c r="N60" s="208">
        <v>30000</v>
      </c>
      <c r="O60" s="32" t="s">
        <v>54</v>
      </c>
      <c r="P60" s="36"/>
      <c r="Q60" s="32"/>
    </row>
    <row r="61" spans="1:17" ht="45" customHeight="1" x14ac:dyDescent="0.25">
      <c r="A61" s="32" t="s">
        <v>618</v>
      </c>
      <c r="B61" s="33" t="s">
        <v>259</v>
      </c>
      <c r="C61" s="43" t="s">
        <v>260</v>
      </c>
      <c r="D61" s="34" t="s">
        <v>619</v>
      </c>
      <c r="E61" s="35" t="s">
        <v>620</v>
      </c>
      <c r="F61" s="37">
        <v>98000</v>
      </c>
      <c r="G61" s="44">
        <v>50000</v>
      </c>
      <c r="H61" s="38">
        <v>400000</v>
      </c>
      <c r="I61" s="38">
        <v>750000</v>
      </c>
      <c r="J61" s="42">
        <v>750000</v>
      </c>
      <c r="K61" s="58">
        <v>0</v>
      </c>
      <c r="L61" s="58">
        <v>0</v>
      </c>
      <c r="M61" s="58">
        <v>0</v>
      </c>
      <c r="N61" s="208">
        <v>0</v>
      </c>
      <c r="O61" s="32" t="s">
        <v>16</v>
      </c>
      <c r="P61" s="36"/>
      <c r="Q61" s="32" t="s">
        <v>16</v>
      </c>
    </row>
    <row r="62" spans="1:17" ht="45" customHeight="1" x14ac:dyDescent="0.25">
      <c r="A62" s="32" t="s">
        <v>621</v>
      </c>
      <c r="B62" s="33" t="s">
        <v>259</v>
      </c>
      <c r="C62" s="43" t="s">
        <v>260</v>
      </c>
      <c r="D62" s="34" t="s">
        <v>622</v>
      </c>
      <c r="E62" s="35" t="s">
        <v>623</v>
      </c>
      <c r="F62" s="37">
        <v>73000</v>
      </c>
      <c r="G62" s="44">
        <v>50000</v>
      </c>
      <c r="H62" s="38">
        <v>400000</v>
      </c>
      <c r="I62" s="38">
        <v>750000</v>
      </c>
      <c r="J62" s="42">
        <v>750000</v>
      </c>
      <c r="K62" s="58">
        <v>20000</v>
      </c>
      <c r="L62" s="58">
        <v>20000</v>
      </c>
      <c r="M62" s="58">
        <v>20000</v>
      </c>
      <c r="N62" s="208">
        <v>20000</v>
      </c>
      <c r="O62" s="32" t="s">
        <v>16</v>
      </c>
      <c r="P62" s="36"/>
      <c r="Q62" s="32" t="s">
        <v>16</v>
      </c>
    </row>
    <row r="63" spans="1:17" ht="45" customHeight="1" x14ac:dyDescent="0.25">
      <c r="A63" s="32" t="s">
        <v>624</v>
      </c>
      <c r="B63" s="33" t="s">
        <v>259</v>
      </c>
      <c r="C63" s="43" t="s">
        <v>260</v>
      </c>
      <c r="D63" s="34" t="s">
        <v>625</v>
      </c>
      <c r="E63" s="35" t="s">
        <v>626</v>
      </c>
      <c r="F63" s="37">
        <v>70000</v>
      </c>
      <c r="G63" s="44">
        <v>50000</v>
      </c>
      <c r="H63" s="38">
        <v>400000</v>
      </c>
      <c r="I63" s="38">
        <v>750000</v>
      </c>
      <c r="J63" s="42">
        <v>750000</v>
      </c>
      <c r="K63" s="58">
        <v>0</v>
      </c>
      <c r="L63" s="58">
        <v>0</v>
      </c>
      <c r="M63" s="58">
        <v>0</v>
      </c>
      <c r="N63" s="208">
        <v>0</v>
      </c>
      <c r="O63" s="32" t="s">
        <v>16</v>
      </c>
      <c r="P63" s="36"/>
      <c r="Q63" s="32" t="s">
        <v>16</v>
      </c>
    </row>
    <row r="64" spans="1:17" ht="45" customHeight="1" x14ac:dyDescent="0.25">
      <c r="A64" s="32" t="s">
        <v>627</v>
      </c>
      <c r="B64" s="33" t="s">
        <v>259</v>
      </c>
      <c r="C64" s="43" t="s">
        <v>260</v>
      </c>
      <c r="D64" s="34" t="s">
        <v>628</v>
      </c>
      <c r="E64" s="35" t="s">
        <v>629</v>
      </c>
      <c r="F64" s="37">
        <v>99000</v>
      </c>
      <c r="G64" s="44">
        <v>50000</v>
      </c>
      <c r="H64" s="38">
        <v>400000</v>
      </c>
      <c r="I64" s="38">
        <v>750000</v>
      </c>
      <c r="J64" s="42">
        <v>750000</v>
      </c>
      <c r="K64" s="58">
        <v>20000</v>
      </c>
      <c r="L64" s="58">
        <v>20000</v>
      </c>
      <c r="M64" s="58">
        <v>20000</v>
      </c>
      <c r="N64" s="208">
        <v>20000</v>
      </c>
      <c r="O64" s="32" t="s">
        <v>16</v>
      </c>
      <c r="P64" s="36"/>
      <c r="Q64" s="32" t="s">
        <v>16</v>
      </c>
    </row>
    <row r="65" spans="1:17" ht="45" customHeight="1" x14ac:dyDescent="0.25">
      <c r="A65" s="32" t="s">
        <v>630</v>
      </c>
      <c r="B65" s="33" t="s">
        <v>631</v>
      </c>
      <c r="C65" s="43" t="s">
        <v>79</v>
      </c>
      <c r="D65" s="34" t="s">
        <v>632</v>
      </c>
      <c r="E65" s="35" t="s">
        <v>36</v>
      </c>
      <c r="F65" s="37">
        <v>148000</v>
      </c>
      <c r="G65" s="44">
        <v>50000</v>
      </c>
      <c r="H65" s="38">
        <v>0</v>
      </c>
      <c r="I65" s="38">
        <v>0</v>
      </c>
      <c r="J65" s="42">
        <v>0</v>
      </c>
      <c r="K65" s="58">
        <v>0</v>
      </c>
      <c r="L65" s="58">
        <v>0</v>
      </c>
      <c r="M65" s="58">
        <v>0</v>
      </c>
      <c r="N65" s="208">
        <v>0</v>
      </c>
      <c r="O65" s="32" t="s">
        <v>54</v>
      </c>
      <c r="P65" s="36"/>
      <c r="Q65" s="32"/>
    </row>
    <row r="66" spans="1:17" ht="45" customHeight="1" x14ac:dyDescent="0.25">
      <c r="A66" s="32" t="s">
        <v>633</v>
      </c>
      <c r="B66" s="33" t="s">
        <v>631</v>
      </c>
      <c r="C66" s="43" t="s">
        <v>79</v>
      </c>
      <c r="D66" s="34" t="s">
        <v>634</v>
      </c>
      <c r="E66" s="35" t="s">
        <v>36</v>
      </c>
      <c r="F66" s="37">
        <v>148000</v>
      </c>
      <c r="G66" s="44">
        <v>50000</v>
      </c>
      <c r="H66" s="38">
        <v>0</v>
      </c>
      <c r="I66" s="38">
        <v>0</v>
      </c>
      <c r="J66" s="42">
        <v>0</v>
      </c>
      <c r="K66" s="58">
        <v>10000</v>
      </c>
      <c r="L66" s="58">
        <v>10000</v>
      </c>
      <c r="M66" s="58">
        <v>10000</v>
      </c>
      <c r="N66" s="208">
        <v>10000</v>
      </c>
      <c r="O66" s="32" t="s">
        <v>54</v>
      </c>
      <c r="P66" s="36"/>
      <c r="Q66" s="32"/>
    </row>
    <row r="67" spans="1:17" ht="45" customHeight="1" x14ac:dyDescent="0.25">
      <c r="A67" s="32" t="s">
        <v>635</v>
      </c>
      <c r="B67" s="33" t="s">
        <v>631</v>
      </c>
      <c r="C67" s="43" t="s">
        <v>79</v>
      </c>
      <c r="D67" s="34" t="s">
        <v>636</v>
      </c>
      <c r="E67" s="35" t="s">
        <v>36</v>
      </c>
      <c r="F67" s="37">
        <v>148000</v>
      </c>
      <c r="G67" s="44">
        <v>50000</v>
      </c>
      <c r="H67" s="38">
        <v>0</v>
      </c>
      <c r="I67" s="38">
        <v>0</v>
      </c>
      <c r="J67" s="42">
        <v>0</v>
      </c>
      <c r="K67" s="58">
        <v>0</v>
      </c>
      <c r="L67" s="58">
        <v>0</v>
      </c>
      <c r="M67" s="58">
        <v>0</v>
      </c>
      <c r="N67" s="208">
        <v>0</v>
      </c>
      <c r="O67" s="32" t="s">
        <v>54</v>
      </c>
      <c r="P67" s="36"/>
      <c r="Q67" s="32"/>
    </row>
    <row r="68" spans="1:17" ht="45" customHeight="1" x14ac:dyDescent="0.25">
      <c r="A68" s="32" t="s">
        <v>637</v>
      </c>
      <c r="B68" s="33" t="s">
        <v>631</v>
      </c>
      <c r="C68" s="43" t="s">
        <v>79</v>
      </c>
      <c r="D68" s="34" t="s">
        <v>638</v>
      </c>
      <c r="E68" s="35" t="s">
        <v>36</v>
      </c>
      <c r="F68" s="37">
        <v>148000</v>
      </c>
      <c r="G68" s="44">
        <v>50000</v>
      </c>
      <c r="H68" s="38">
        <v>0</v>
      </c>
      <c r="I68" s="38">
        <v>0</v>
      </c>
      <c r="J68" s="42">
        <v>0</v>
      </c>
      <c r="K68" s="58">
        <v>20000</v>
      </c>
      <c r="L68" s="58">
        <v>20000</v>
      </c>
      <c r="M68" s="58">
        <v>20000</v>
      </c>
      <c r="N68" s="208">
        <v>20000</v>
      </c>
      <c r="O68" s="32" t="s">
        <v>54</v>
      </c>
      <c r="P68" s="36"/>
      <c r="Q68" s="32"/>
    </row>
    <row r="69" spans="1:17" ht="45" customHeight="1" x14ac:dyDescent="0.25">
      <c r="A69" s="32" t="s">
        <v>639</v>
      </c>
      <c r="B69" s="33" t="s">
        <v>640</v>
      </c>
      <c r="C69" s="43" t="s">
        <v>134</v>
      </c>
      <c r="D69" s="34" t="s">
        <v>641</v>
      </c>
      <c r="E69" s="35" t="s">
        <v>642</v>
      </c>
      <c r="F69" s="37">
        <v>156000</v>
      </c>
      <c r="G69" s="44">
        <v>43200</v>
      </c>
      <c r="H69" s="38">
        <v>0</v>
      </c>
      <c r="I69" s="38">
        <v>20000</v>
      </c>
      <c r="J69" s="42">
        <v>0</v>
      </c>
      <c r="K69" s="58">
        <v>40000</v>
      </c>
      <c r="L69" s="58">
        <v>40000</v>
      </c>
      <c r="M69" s="58">
        <v>40000</v>
      </c>
      <c r="N69" s="208">
        <v>40000</v>
      </c>
      <c r="O69" s="32" t="s">
        <v>16</v>
      </c>
      <c r="P69" s="36"/>
      <c r="Q69" s="32"/>
    </row>
    <row r="70" spans="1:17" ht="45" customHeight="1" x14ac:dyDescent="0.25">
      <c r="A70" s="32" t="s">
        <v>643</v>
      </c>
      <c r="B70" s="33" t="s">
        <v>644</v>
      </c>
      <c r="C70" s="43" t="s">
        <v>645</v>
      </c>
      <c r="D70" s="34" t="s">
        <v>646</v>
      </c>
      <c r="E70" s="35" t="s">
        <v>647</v>
      </c>
      <c r="F70" s="37">
        <v>128000</v>
      </c>
      <c r="G70" s="44">
        <v>60000</v>
      </c>
      <c r="H70" s="38">
        <v>0</v>
      </c>
      <c r="I70" s="38">
        <v>10000</v>
      </c>
      <c r="J70" s="42">
        <v>10000</v>
      </c>
      <c r="K70" s="58">
        <v>10000</v>
      </c>
      <c r="L70" s="58">
        <v>10000</v>
      </c>
      <c r="M70" s="58">
        <v>10000</v>
      </c>
      <c r="N70" s="208">
        <v>10000</v>
      </c>
      <c r="O70" s="32" t="s">
        <v>54</v>
      </c>
      <c r="P70" s="36"/>
      <c r="Q70" s="32" t="s">
        <v>16</v>
      </c>
    </row>
    <row r="71" spans="1:17" ht="45" customHeight="1" x14ac:dyDescent="0.25">
      <c r="A71" s="32" t="s">
        <v>648</v>
      </c>
      <c r="B71" s="33" t="s">
        <v>373</v>
      </c>
      <c r="C71" s="43" t="s">
        <v>374</v>
      </c>
      <c r="D71" s="34" t="s">
        <v>649</v>
      </c>
      <c r="E71" s="35" t="s">
        <v>650</v>
      </c>
      <c r="F71" s="37">
        <v>17000</v>
      </c>
      <c r="G71" s="44">
        <v>9500</v>
      </c>
      <c r="H71" s="38">
        <v>0</v>
      </c>
      <c r="I71" s="38">
        <v>0</v>
      </c>
      <c r="J71" s="42">
        <v>0</v>
      </c>
      <c r="K71" s="58">
        <v>10000</v>
      </c>
      <c r="L71" s="58">
        <v>10000</v>
      </c>
      <c r="M71" s="58">
        <v>10000</v>
      </c>
      <c r="N71" s="208">
        <v>10000</v>
      </c>
      <c r="O71" s="32" t="s">
        <v>16</v>
      </c>
      <c r="P71" s="36"/>
      <c r="Q71" s="32"/>
    </row>
    <row r="72" spans="1:17" ht="45" customHeight="1" x14ac:dyDescent="0.25">
      <c r="A72" s="32" t="s">
        <v>651</v>
      </c>
      <c r="B72" s="33" t="s">
        <v>652</v>
      </c>
      <c r="C72" s="43" t="s">
        <v>653</v>
      </c>
      <c r="D72" s="34" t="s">
        <v>654</v>
      </c>
      <c r="E72" s="35" t="s">
        <v>655</v>
      </c>
      <c r="F72" s="37">
        <v>54000</v>
      </c>
      <c r="G72" s="44">
        <v>28000</v>
      </c>
      <c r="H72" s="38">
        <v>0</v>
      </c>
      <c r="I72" s="38">
        <v>0</v>
      </c>
      <c r="J72" s="42">
        <v>0</v>
      </c>
      <c r="K72" s="58">
        <v>5000</v>
      </c>
      <c r="L72" s="58">
        <v>5000</v>
      </c>
      <c r="M72" s="58">
        <v>5000</v>
      </c>
      <c r="N72" s="208">
        <v>5000</v>
      </c>
      <c r="O72" s="32" t="s">
        <v>54</v>
      </c>
      <c r="P72" s="207" t="s">
        <v>1586</v>
      </c>
      <c r="Q72" s="32"/>
    </row>
    <row r="73" spans="1:17" ht="45" customHeight="1" x14ac:dyDescent="0.25">
      <c r="A73" s="32" t="s">
        <v>656</v>
      </c>
      <c r="B73" s="33" t="s">
        <v>657</v>
      </c>
      <c r="C73" s="43" t="s">
        <v>658</v>
      </c>
      <c r="D73" s="34" t="s">
        <v>659</v>
      </c>
      <c r="E73" s="35" t="s">
        <v>660</v>
      </c>
      <c r="F73" s="37">
        <v>358400</v>
      </c>
      <c r="G73" s="44">
        <v>75600</v>
      </c>
      <c r="H73" s="38">
        <v>0</v>
      </c>
      <c r="I73" s="38">
        <v>0</v>
      </c>
      <c r="J73" s="42">
        <v>0</v>
      </c>
      <c r="K73" s="58">
        <v>10000</v>
      </c>
      <c r="L73" s="58">
        <v>10000</v>
      </c>
      <c r="M73" s="58">
        <v>10000</v>
      </c>
      <c r="N73" s="208">
        <v>10000</v>
      </c>
      <c r="O73" s="32" t="s">
        <v>54</v>
      </c>
      <c r="P73" s="36"/>
      <c r="Q73" s="32"/>
    </row>
    <row r="74" spans="1:17" ht="45" customHeight="1" x14ac:dyDescent="0.25">
      <c r="A74" s="32" t="s">
        <v>661</v>
      </c>
      <c r="B74" s="33" t="s">
        <v>662</v>
      </c>
      <c r="C74" s="43" t="s">
        <v>663</v>
      </c>
      <c r="D74" s="34" t="s">
        <v>664</v>
      </c>
      <c r="E74" s="35" t="s">
        <v>665</v>
      </c>
      <c r="F74" s="37">
        <v>335500</v>
      </c>
      <c r="G74" s="44">
        <v>50000</v>
      </c>
      <c r="H74" s="38">
        <v>0</v>
      </c>
      <c r="I74" s="38">
        <v>0</v>
      </c>
      <c r="J74" s="42">
        <v>0</v>
      </c>
      <c r="K74" s="58">
        <v>20000</v>
      </c>
      <c r="L74" s="58">
        <v>20000</v>
      </c>
      <c r="M74" s="58">
        <v>20000</v>
      </c>
      <c r="N74" s="208">
        <v>20000</v>
      </c>
      <c r="O74" s="32" t="s">
        <v>16</v>
      </c>
      <c r="P74" s="36"/>
      <c r="Q74" s="32"/>
    </row>
    <row r="75" spans="1:17" ht="45" customHeight="1" x14ac:dyDescent="0.25">
      <c r="A75" s="32" t="s">
        <v>666</v>
      </c>
      <c r="B75" s="33" t="s">
        <v>393</v>
      </c>
      <c r="C75" s="43" t="s">
        <v>394</v>
      </c>
      <c r="D75" s="34" t="s">
        <v>667</v>
      </c>
      <c r="E75" s="35" t="s">
        <v>668</v>
      </c>
      <c r="F75" s="37">
        <v>170000</v>
      </c>
      <c r="G75" s="44">
        <v>50000</v>
      </c>
      <c r="H75" s="38">
        <v>1000000</v>
      </c>
      <c r="I75" s="38">
        <v>440000</v>
      </c>
      <c r="J75" s="42">
        <v>310000</v>
      </c>
      <c r="K75" s="58">
        <v>20000</v>
      </c>
      <c r="L75" s="58">
        <v>20000</v>
      </c>
      <c r="M75" s="58">
        <v>20000</v>
      </c>
      <c r="N75" s="208">
        <v>20000</v>
      </c>
      <c r="O75" s="32" t="s">
        <v>54</v>
      </c>
      <c r="P75" s="55" t="s">
        <v>787</v>
      </c>
      <c r="Q75" s="32" t="s">
        <v>16</v>
      </c>
    </row>
    <row r="76" spans="1:17" ht="45" customHeight="1" x14ac:dyDescent="0.25">
      <c r="A76" s="32" t="s">
        <v>669</v>
      </c>
      <c r="B76" s="33" t="s">
        <v>393</v>
      </c>
      <c r="C76" s="43" t="s">
        <v>394</v>
      </c>
      <c r="D76" s="34" t="s">
        <v>670</v>
      </c>
      <c r="E76" s="35" t="s">
        <v>671</v>
      </c>
      <c r="F76" s="37">
        <v>190000</v>
      </c>
      <c r="G76" s="44">
        <v>50000</v>
      </c>
      <c r="H76" s="38">
        <v>1000000</v>
      </c>
      <c r="I76" s="38">
        <v>440000</v>
      </c>
      <c r="J76" s="42">
        <v>310000</v>
      </c>
      <c r="K76" s="58">
        <v>50000</v>
      </c>
      <c r="L76" s="58">
        <v>50000</v>
      </c>
      <c r="M76" s="58">
        <v>50000</v>
      </c>
      <c r="N76" s="208">
        <v>50000</v>
      </c>
      <c r="O76" s="32" t="s">
        <v>54</v>
      </c>
      <c r="P76" s="55" t="s">
        <v>787</v>
      </c>
      <c r="Q76" s="32" t="s">
        <v>16</v>
      </c>
    </row>
    <row r="77" spans="1:17" ht="45" customHeight="1" x14ac:dyDescent="0.25">
      <c r="A77" s="32" t="s">
        <v>672</v>
      </c>
      <c r="B77" s="33" t="s">
        <v>673</v>
      </c>
      <c r="C77" s="43" t="s">
        <v>674</v>
      </c>
      <c r="D77" s="34" t="s">
        <v>675</v>
      </c>
      <c r="E77" s="35">
        <v>350</v>
      </c>
      <c r="F77" s="37">
        <v>75000</v>
      </c>
      <c r="G77" s="44">
        <v>65000</v>
      </c>
      <c r="H77" s="38">
        <v>35000</v>
      </c>
      <c r="I77" s="38">
        <v>30000</v>
      </c>
      <c r="J77" s="42">
        <v>0</v>
      </c>
      <c r="K77" s="58">
        <v>0</v>
      </c>
      <c r="L77" s="58">
        <v>0</v>
      </c>
      <c r="M77" s="58">
        <v>0</v>
      </c>
      <c r="N77" s="208">
        <v>0</v>
      </c>
      <c r="O77" s="32" t="s">
        <v>54</v>
      </c>
      <c r="P77" s="36"/>
      <c r="Q77" s="32"/>
    </row>
    <row r="78" spans="1:17" ht="45" customHeight="1" x14ac:dyDescent="0.25">
      <c r="A78" s="32" t="s">
        <v>676</v>
      </c>
      <c r="B78" s="33" t="s">
        <v>677</v>
      </c>
      <c r="C78" s="43" t="s">
        <v>678</v>
      </c>
      <c r="D78" s="34" t="s">
        <v>679</v>
      </c>
      <c r="E78" s="35" t="s">
        <v>680</v>
      </c>
      <c r="F78" s="37">
        <v>165000</v>
      </c>
      <c r="G78" s="44">
        <v>50000</v>
      </c>
      <c r="H78" s="38">
        <v>0</v>
      </c>
      <c r="I78" s="38">
        <v>5000</v>
      </c>
      <c r="J78" s="42">
        <v>5000</v>
      </c>
      <c r="K78" s="58">
        <v>5000</v>
      </c>
      <c r="L78" s="58">
        <v>5000</v>
      </c>
      <c r="M78" s="58">
        <v>5000</v>
      </c>
      <c r="N78" s="208">
        <v>5000</v>
      </c>
      <c r="O78" s="32" t="s">
        <v>54</v>
      </c>
      <c r="P78" s="206"/>
      <c r="Q78" s="32" t="s">
        <v>16</v>
      </c>
    </row>
    <row r="79" spans="1:17" ht="45" customHeight="1" x14ac:dyDescent="0.25">
      <c r="A79" s="32" t="s">
        <v>681</v>
      </c>
      <c r="B79" s="33" t="s">
        <v>412</v>
      </c>
      <c r="C79" s="43" t="s">
        <v>413</v>
      </c>
      <c r="D79" s="34" t="s">
        <v>682</v>
      </c>
      <c r="E79" s="35" t="s">
        <v>683</v>
      </c>
      <c r="F79" s="37">
        <v>184000</v>
      </c>
      <c r="G79" s="44">
        <v>92000</v>
      </c>
      <c r="H79" s="38">
        <v>600000</v>
      </c>
      <c r="I79" s="38">
        <v>460000</v>
      </c>
      <c r="J79" s="42">
        <v>350000</v>
      </c>
      <c r="K79" s="58">
        <v>20000</v>
      </c>
      <c r="L79" s="58">
        <v>20000</v>
      </c>
      <c r="M79" s="58">
        <v>20000</v>
      </c>
      <c r="N79" s="208">
        <v>20000</v>
      </c>
      <c r="O79" s="32" t="s">
        <v>16</v>
      </c>
      <c r="P79" s="36"/>
      <c r="Q79" s="32" t="s">
        <v>16</v>
      </c>
    </row>
    <row r="80" spans="1:17" ht="45" customHeight="1" x14ac:dyDescent="0.25">
      <c r="A80" s="32" t="s">
        <v>684</v>
      </c>
      <c r="B80" s="33" t="s">
        <v>652</v>
      </c>
      <c r="C80" s="43" t="s">
        <v>653</v>
      </c>
      <c r="D80" s="34" t="s">
        <v>685</v>
      </c>
      <c r="E80" s="35">
        <v>28</v>
      </c>
      <c r="F80" s="37">
        <v>24400</v>
      </c>
      <c r="G80" s="44">
        <v>20900</v>
      </c>
      <c r="H80" s="38">
        <v>0</v>
      </c>
      <c r="I80" s="38">
        <v>0</v>
      </c>
      <c r="J80" s="42">
        <v>0</v>
      </c>
      <c r="K80" s="58">
        <v>0</v>
      </c>
      <c r="L80" s="58">
        <v>0</v>
      </c>
      <c r="M80" s="58">
        <v>0</v>
      </c>
      <c r="N80" s="208">
        <v>0</v>
      </c>
      <c r="O80" s="32" t="s">
        <v>54</v>
      </c>
      <c r="P80" s="36"/>
      <c r="Q80" s="32"/>
    </row>
    <row r="81" spans="1:17" ht="45" customHeight="1" thickBot="1" x14ac:dyDescent="0.3">
      <c r="A81" s="45" t="s">
        <v>686</v>
      </c>
      <c r="B81" s="46" t="s">
        <v>652</v>
      </c>
      <c r="C81" s="47" t="s">
        <v>653</v>
      </c>
      <c r="D81" s="48" t="s">
        <v>687</v>
      </c>
      <c r="E81" s="49">
        <v>20</v>
      </c>
      <c r="F81" s="50">
        <v>36900</v>
      </c>
      <c r="G81" s="51">
        <v>28900</v>
      </c>
      <c r="H81" s="52">
        <v>0</v>
      </c>
      <c r="I81" s="52">
        <v>0</v>
      </c>
      <c r="J81" s="53">
        <v>0</v>
      </c>
      <c r="K81" s="59">
        <v>0</v>
      </c>
      <c r="L81" s="59">
        <v>0</v>
      </c>
      <c r="M81" s="59">
        <v>0</v>
      </c>
      <c r="N81" s="211">
        <v>0</v>
      </c>
      <c r="O81" s="45" t="s">
        <v>54</v>
      </c>
      <c r="P81" s="54"/>
      <c r="Q81" s="45"/>
    </row>
    <row r="82" spans="1:17" ht="15.75" thickTop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40" t="s">
        <v>17</v>
      </c>
      <c r="K82" s="60">
        <f>SUM(K6:K81)</f>
        <v>1085000</v>
      </c>
      <c r="L82" s="41">
        <f>SUM(L6:L81)</f>
        <v>1085000</v>
      </c>
      <c r="M82" s="41">
        <f>SUM(M6:M81)</f>
        <v>1085000</v>
      </c>
      <c r="N82" s="41">
        <f>SUM(N6:N81)</f>
        <v>1085000</v>
      </c>
      <c r="O82" s="39"/>
      <c r="P82" s="39"/>
      <c r="Q82" s="39"/>
    </row>
  </sheetData>
  <sheetProtection formatCells="0" formatColumns="0" formatRows="0" insertRows="0" selectLockedCells="1" selectUnlockedCells="1"/>
  <mergeCells count="15">
    <mergeCell ref="F4:F5"/>
    <mergeCell ref="A4:A5"/>
    <mergeCell ref="B4:B5"/>
    <mergeCell ref="C4:C5"/>
    <mergeCell ref="D4:D5"/>
    <mergeCell ref="E4:E5"/>
    <mergeCell ref="N4:N5"/>
    <mergeCell ref="O4:O5"/>
    <mergeCell ref="P4:P5"/>
    <mergeCell ref="Q4:Q5"/>
    <mergeCell ref="G4:G5"/>
    <mergeCell ref="H4:J4"/>
    <mergeCell ref="K4:K5"/>
    <mergeCell ref="L4:L5"/>
    <mergeCell ref="M4:M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42"/>
  <sheetViews>
    <sheetView showGridLines="0" view="pageLayout" zoomScaleNormal="75" workbookViewId="0">
      <selection activeCell="O6" sqref="O6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3" width="13.7109375" customWidth="1"/>
    <col min="14" max="14" width="15.140625" customWidth="1"/>
    <col min="15" max="15" width="9.7109375" customWidth="1"/>
    <col min="16" max="16" width="44.85546875" customWidth="1"/>
    <col min="17" max="17" width="11.140625" customWidth="1"/>
  </cols>
  <sheetData>
    <row r="1" spans="1:17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9" t="s">
        <v>690</v>
      </c>
      <c r="Q1" s="10"/>
    </row>
    <row r="2" spans="1:17" ht="15.75" x14ac:dyDescent="0.25">
      <c r="A2" s="11"/>
      <c r="B2" s="12" t="s">
        <v>55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9" t="s">
        <v>57</v>
      </c>
      <c r="Q2" s="20"/>
    </row>
    <row r="3" spans="1:17" ht="16.5" thickBot="1" x14ac:dyDescent="0.3">
      <c r="A3" s="21"/>
      <c r="B3" s="22" t="s">
        <v>691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6"/>
      <c r="Q3" s="29"/>
    </row>
    <row r="4" spans="1:17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</v>
      </c>
      <c r="M4" s="229" t="s">
        <v>10</v>
      </c>
      <c r="N4" s="229" t="s">
        <v>11</v>
      </c>
      <c r="O4" s="231" t="s">
        <v>12</v>
      </c>
      <c r="P4" s="231" t="s">
        <v>13</v>
      </c>
      <c r="Q4" s="231" t="s">
        <v>14</v>
      </c>
    </row>
    <row r="5" spans="1:17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2"/>
      <c r="P5" s="232"/>
      <c r="Q5" s="232"/>
    </row>
    <row r="6" spans="1:17" ht="45" customHeight="1" thickTop="1" x14ac:dyDescent="0.25">
      <c r="A6" s="32" t="s">
        <v>692</v>
      </c>
      <c r="B6" s="33" t="s">
        <v>114</v>
      </c>
      <c r="C6" s="43" t="s">
        <v>115</v>
      </c>
      <c r="D6" s="34" t="s">
        <v>693</v>
      </c>
      <c r="E6" s="35" t="s">
        <v>694</v>
      </c>
      <c r="F6" s="37">
        <v>107500</v>
      </c>
      <c r="G6" s="44">
        <v>80000</v>
      </c>
      <c r="H6" s="38">
        <v>80000</v>
      </c>
      <c r="I6" s="38">
        <v>70000</v>
      </c>
      <c r="J6" s="42">
        <v>70000</v>
      </c>
      <c r="K6" s="58">
        <v>0</v>
      </c>
      <c r="L6" s="58">
        <v>0</v>
      </c>
      <c r="M6" s="58">
        <v>0</v>
      </c>
      <c r="N6" s="208">
        <v>0</v>
      </c>
      <c r="O6" s="32" t="s">
        <v>16</v>
      </c>
      <c r="P6" s="36"/>
      <c r="Q6" s="32" t="s">
        <v>16</v>
      </c>
    </row>
    <row r="7" spans="1:17" ht="45" customHeight="1" x14ac:dyDescent="0.25">
      <c r="A7" s="32" t="s">
        <v>695</v>
      </c>
      <c r="B7" s="33" t="s">
        <v>96</v>
      </c>
      <c r="C7" s="43" t="s">
        <v>97</v>
      </c>
      <c r="D7" s="34" t="s">
        <v>696</v>
      </c>
      <c r="E7" s="35" t="s">
        <v>101</v>
      </c>
      <c r="F7" s="37">
        <v>200000</v>
      </c>
      <c r="G7" s="44">
        <v>80000</v>
      </c>
      <c r="H7" s="38">
        <v>30000</v>
      </c>
      <c r="I7" s="38">
        <v>40000</v>
      </c>
      <c r="J7" s="42">
        <v>50000</v>
      </c>
      <c r="K7" s="58">
        <v>10000</v>
      </c>
      <c r="L7" s="58">
        <v>10000</v>
      </c>
      <c r="M7" s="58">
        <v>10000</v>
      </c>
      <c r="N7" s="208">
        <v>10000</v>
      </c>
      <c r="O7" s="32" t="s">
        <v>54</v>
      </c>
      <c r="P7" s="36"/>
      <c r="Q7" s="32" t="s">
        <v>16</v>
      </c>
    </row>
    <row r="8" spans="1:17" ht="45" customHeight="1" x14ac:dyDescent="0.25">
      <c r="A8" s="32" t="s">
        <v>697</v>
      </c>
      <c r="B8" s="33" t="s">
        <v>698</v>
      </c>
      <c r="C8" s="43" t="s">
        <v>699</v>
      </c>
      <c r="D8" s="34" t="s">
        <v>700</v>
      </c>
      <c r="E8" s="35" t="s">
        <v>701</v>
      </c>
      <c r="F8" s="37">
        <v>69000</v>
      </c>
      <c r="G8" s="44">
        <v>65550</v>
      </c>
      <c r="H8" s="38">
        <v>30000</v>
      </c>
      <c r="I8" s="38">
        <v>20000</v>
      </c>
      <c r="J8" s="42">
        <v>20000</v>
      </c>
      <c r="K8" s="58">
        <v>40000</v>
      </c>
      <c r="L8" s="58">
        <v>40000</v>
      </c>
      <c r="M8" s="58">
        <v>40000</v>
      </c>
      <c r="N8" s="208">
        <v>40000</v>
      </c>
      <c r="O8" s="32" t="s">
        <v>54</v>
      </c>
      <c r="P8" s="36"/>
      <c r="Q8" s="32" t="s">
        <v>16</v>
      </c>
    </row>
    <row r="9" spans="1:17" ht="45" customHeight="1" x14ac:dyDescent="0.25">
      <c r="A9" s="32" t="s">
        <v>702</v>
      </c>
      <c r="B9" s="33" t="s">
        <v>133</v>
      </c>
      <c r="C9" s="43" t="s">
        <v>134</v>
      </c>
      <c r="D9" s="34" t="s">
        <v>703</v>
      </c>
      <c r="E9" s="35" t="s">
        <v>704</v>
      </c>
      <c r="F9" s="37">
        <v>185000</v>
      </c>
      <c r="G9" s="44">
        <v>85000</v>
      </c>
      <c r="H9" s="38">
        <v>220000</v>
      </c>
      <c r="I9" s="38">
        <v>320000</v>
      </c>
      <c r="J9" s="42">
        <v>300000</v>
      </c>
      <c r="K9" s="58">
        <v>40000</v>
      </c>
      <c r="L9" s="58">
        <v>40000</v>
      </c>
      <c r="M9" s="58">
        <v>40000</v>
      </c>
      <c r="N9" s="208">
        <v>40000</v>
      </c>
      <c r="O9" s="32" t="s">
        <v>16</v>
      </c>
      <c r="P9" s="36"/>
      <c r="Q9" s="32" t="s">
        <v>16</v>
      </c>
    </row>
    <row r="10" spans="1:17" ht="45" customHeight="1" x14ac:dyDescent="0.25">
      <c r="A10" s="32" t="s">
        <v>705</v>
      </c>
      <c r="B10" s="33" t="s">
        <v>706</v>
      </c>
      <c r="C10" s="43" t="s">
        <v>707</v>
      </c>
      <c r="D10" s="34" t="s">
        <v>708</v>
      </c>
      <c r="E10" s="35" t="s">
        <v>709</v>
      </c>
      <c r="F10" s="37">
        <v>112000</v>
      </c>
      <c r="G10" s="44">
        <v>89600</v>
      </c>
      <c r="H10" s="38">
        <v>50000</v>
      </c>
      <c r="I10" s="38">
        <v>70000</v>
      </c>
      <c r="J10" s="42">
        <v>70000</v>
      </c>
      <c r="K10" s="58">
        <v>50000</v>
      </c>
      <c r="L10" s="58">
        <v>50000</v>
      </c>
      <c r="M10" s="58">
        <v>50000</v>
      </c>
      <c r="N10" s="208">
        <v>50000</v>
      </c>
      <c r="O10" s="32" t="s">
        <v>54</v>
      </c>
      <c r="P10" s="36"/>
      <c r="Q10" s="32" t="s">
        <v>16</v>
      </c>
    </row>
    <row r="11" spans="1:17" ht="45" customHeight="1" x14ac:dyDescent="0.25">
      <c r="A11" s="32" t="s">
        <v>710</v>
      </c>
      <c r="B11" s="33" t="s">
        <v>477</v>
      </c>
      <c r="C11" s="43" t="s">
        <v>134</v>
      </c>
      <c r="D11" s="34" t="s">
        <v>711</v>
      </c>
      <c r="E11" s="35" t="s">
        <v>712</v>
      </c>
      <c r="F11" s="37">
        <v>80000</v>
      </c>
      <c r="G11" s="44">
        <v>61000</v>
      </c>
      <c r="H11" s="38">
        <v>10000</v>
      </c>
      <c r="I11" s="38">
        <v>0</v>
      </c>
      <c r="J11" s="42">
        <v>20000</v>
      </c>
      <c r="K11" s="58">
        <v>0</v>
      </c>
      <c r="L11" s="58">
        <v>0</v>
      </c>
      <c r="M11" s="58">
        <v>0</v>
      </c>
      <c r="N11" s="208">
        <v>0</v>
      </c>
      <c r="O11" s="32" t="s">
        <v>16</v>
      </c>
      <c r="P11" s="36"/>
      <c r="Q11" s="32" t="s">
        <v>16</v>
      </c>
    </row>
    <row r="12" spans="1:17" ht="45" customHeight="1" x14ac:dyDescent="0.25">
      <c r="A12" s="32" t="s">
        <v>713</v>
      </c>
      <c r="B12" s="33" t="s">
        <v>206</v>
      </c>
      <c r="C12" s="43" t="s">
        <v>207</v>
      </c>
      <c r="D12" s="34" t="s">
        <v>714</v>
      </c>
      <c r="E12" s="35" t="s">
        <v>715</v>
      </c>
      <c r="F12" s="37">
        <v>544000</v>
      </c>
      <c r="G12" s="44">
        <v>444000</v>
      </c>
      <c r="H12" s="38">
        <v>790000</v>
      </c>
      <c r="I12" s="38">
        <v>830000</v>
      </c>
      <c r="J12" s="42">
        <v>700000</v>
      </c>
      <c r="K12" s="58">
        <v>100000</v>
      </c>
      <c r="L12" s="58">
        <v>100000</v>
      </c>
      <c r="M12" s="58">
        <v>100000</v>
      </c>
      <c r="N12" s="208">
        <v>100000</v>
      </c>
      <c r="O12" s="32" t="s">
        <v>54</v>
      </c>
      <c r="P12" s="36"/>
      <c r="Q12" s="32" t="s">
        <v>16</v>
      </c>
    </row>
    <row r="13" spans="1:17" ht="45" customHeight="1" x14ac:dyDescent="0.25">
      <c r="A13" s="32" t="s">
        <v>716</v>
      </c>
      <c r="B13" s="33" t="s">
        <v>83</v>
      </c>
      <c r="C13" s="43" t="s">
        <v>84</v>
      </c>
      <c r="D13" s="34" t="s">
        <v>717</v>
      </c>
      <c r="E13" s="35" t="s">
        <v>86</v>
      </c>
      <c r="F13" s="37">
        <v>314640</v>
      </c>
      <c r="G13" s="44">
        <v>314640</v>
      </c>
      <c r="H13" s="38">
        <v>220000</v>
      </c>
      <c r="I13" s="38">
        <v>380000</v>
      </c>
      <c r="J13" s="42">
        <v>220000</v>
      </c>
      <c r="K13" s="58">
        <v>100000</v>
      </c>
      <c r="L13" s="58">
        <v>100000</v>
      </c>
      <c r="M13" s="58">
        <v>100000</v>
      </c>
      <c r="N13" s="208">
        <v>100000</v>
      </c>
      <c r="O13" s="32" t="s">
        <v>54</v>
      </c>
      <c r="P13" s="36"/>
      <c r="Q13" s="32" t="s">
        <v>16</v>
      </c>
    </row>
    <row r="14" spans="1:17" ht="45" customHeight="1" x14ac:dyDescent="0.25">
      <c r="A14" s="32" t="s">
        <v>718</v>
      </c>
      <c r="B14" s="33" t="s">
        <v>214</v>
      </c>
      <c r="C14" s="43" t="s">
        <v>215</v>
      </c>
      <c r="D14" s="34" t="s">
        <v>719</v>
      </c>
      <c r="E14" s="35" t="s">
        <v>720</v>
      </c>
      <c r="F14" s="37">
        <v>593900</v>
      </c>
      <c r="G14" s="44">
        <v>383000</v>
      </c>
      <c r="H14" s="38">
        <v>740000</v>
      </c>
      <c r="I14" s="38">
        <v>760000</v>
      </c>
      <c r="J14" s="42">
        <v>640000</v>
      </c>
      <c r="K14" s="58">
        <v>100000</v>
      </c>
      <c r="L14" s="58">
        <v>100000</v>
      </c>
      <c r="M14" s="58">
        <v>100000</v>
      </c>
      <c r="N14" s="208">
        <v>100000</v>
      </c>
      <c r="O14" s="32" t="s">
        <v>16</v>
      </c>
      <c r="P14" s="36"/>
      <c r="Q14" s="32" t="s">
        <v>16</v>
      </c>
    </row>
    <row r="15" spans="1:17" ht="45" customHeight="1" x14ac:dyDescent="0.25">
      <c r="A15" s="32" t="s">
        <v>721</v>
      </c>
      <c r="B15" s="33" t="s">
        <v>234</v>
      </c>
      <c r="C15" s="43" t="s">
        <v>235</v>
      </c>
      <c r="D15" s="34" t="s">
        <v>722</v>
      </c>
      <c r="E15" s="35" t="s">
        <v>237</v>
      </c>
      <c r="F15" s="37">
        <v>192679</v>
      </c>
      <c r="G15" s="44">
        <v>100000</v>
      </c>
      <c r="H15" s="38">
        <v>0</v>
      </c>
      <c r="I15" s="38">
        <v>70000</v>
      </c>
      <c r="J15" s="42">
        <v>50000</v>
      </c>
      <c r="K15" s="58">
        <v>0</v>
      </c>
      <c r="L15" s="58">
        <v>0</v>
      </c>
      <c r="M15" s="58">
        <v>0</v>
      </c>
      <c r="N15" s="208">
        <v>0</v>
      </c>
      <c r="O15" s="32" t="s">
        <v>54</v>
      </c>
      <c r="P15" s="36"/>
      <c r="Q15" s="32" t="s">
        <v>16</v>
      </c>
    </row>
    <row r="16" spans="1:17" ht="45" customHeight="1" x14ac:dyDescent="0.25">
      <c r="A16" s="32" t="s">
        <v>723</v>
      </c>
      <c r="B16" s="33" t="s">
        <v>29</v>
      </c>
      <c r="C16" s="43" t="s">
        <v>30</v>
      </c>
      <c r="D16" s="34" t="s">
        <v>724</v>
      </c>
      <c r="E16" s="35" t="s">
        <v>40</v>
      </c>
      <c r="F16" s="37">
        <v>236000</v>
      </c>
      <c r="G16" s="44">
        <v>216000</v>
      </c>
      <c r="H16" s="38">
        <v>75000</v>
      </c>
      <c r="I16" s="38">
        <v>100000</v>
      </c>
      <c r="J16" s="42">
        <v>50000</v>
      </c>
      <c r="K16" s="58">
        <v>0</v>
      </c>
      <c r="L16" s="58">
        <v>0</v>
      </c>
      <c r="M16" s="58">
        <v>0</v>
      </c>
      <c r="N16" s="208">
        <v>0</v>
      </c>
      <c r="O16" s="32" t="s">
        <v>54</v>
      </c>
      <c r="P16" s="36"/>
      <c r="Q16" s="32" t="s">
        <v>16</v>
      </c>
    </row>
    <row r="17" spans="1:17" ht="45" customHeight="1" x14ac:dyDescent="0.25">
      <c r="A17" s="32" t="s">
        <v>725</v>
      </c>
      <c r="B17" s="33" t="s">
        <v>29</v>
      </c>
      <c r="C17" s="43" t="s">
        <v>30</v>
      </c>
      <c r="D17" s="34" t="s">
        <v>726</v>
      </c>
      <c r="E17" s="35" t="s">
        <v>727</v>
      </c>
      <c r="F17" s="37">
        <v>326000</v>
      </c>
      <c r="G17" s="44">
        <v>306000</v>
      </c>
      <c r="H17" s="38">
        <v>75000</v>
      </c>
      <c r="I17" s="38">
        <v>100000</v>
      </c>
      <c r="J17" s="42">
        <v>50000</v>
      </c>
      <c r="K17" s="58">
        <v>0</v>
      </c>
      <c r="L17" s="58">
        <v>0</v>
      </c>
      <c r="M17" s="58">
        <v>0</v>
      </c>
      <c r="N17" s="208">
        <v>0</v>
      </c>
      <c r="O17" s="32" t="s">
        <v>54</v>
      </c>
      <c r="P17" s="36"/>
      <c r="Q17" s="32" t="s">
        <v>16</v>
      </c>
    </row>
    <row r="18" spans="1:17" ht="45" customHeight="1" x14ac:dyDescent="0.25">
      <c r="A18" s="32" t="s">
        <v>728</v>
      </c>
      <c r="B18" s="33" t="s">
        <v>165</v>
      </c>
      <c r="C18" s="43" t="s">
        <v>166</v>
      </c>
      <c r="D18" s="34" t="s">
        <v>729</v>
      </c>
      <c r="E18" s="35" t="s">
        <v>168</v>
      </c>
      <c r="F18" s="37">
        <v>6463215</v>
      </c>
      <c r="G18" s="44">
        <v>480000</v>
      </c>
      <c r="H18" s="38">
        <v>280000</v>
      </c>
      <c r="I18" s="38">
        <v>550000</v>
      </c>
      <c r="J18" s="42">
        <v>490000</v>
      </c>
      <c r="K18" s="58">
        <v>150000</v>
      </c>
      <c r="L18" s="58">
        <v>150000</v>
      </c>
      <c r="M18" s="58">
        <v>150000</v>
      </c>
      <c r="N18" s="208">
        <v>150000</v>
      </c>
      <c r="O18" s="32" t="s">
        <v>54</v>
      </c>
      <c r="P18" s="36"/>
      <c r="Q18" s="32" t="s">
        <v>16</v>
      </c>
    </row>
    <row r="19" spans="1:17" ht="45" customHeight="1" x14ac:dyDescent="0.25">
      <c r="A19" s="32" t="s">
        <v>730</v>
      </c>
      <c r="B19" s="33" t="s">
        <v>165</v>
      </c>
      <c r="C19" s="43" t="s">
        <v>166</v>
      </c>
      <c r="D19" s="34" t="s">
        <v>731</v>
      </c>
      <c r="E19" s="35" t="s">
        <v>168</v>
      </c>
      <c r="F19" s="37">
        <v>554000</v>
      </c>
      <c r="G19" s="44">
        <v>332400</v>
      </c>
      <c r="H19" s="38">
        <v>280000</v>
      </c>
      <c r="I19" s="38">
        <v>550000</v>
      </c>
      <c r="J19" s="42">
        <v>490000</v>
      </c>
      <c r="K19" s="58">
        <v>50000</v>
      </c>
      <c r="L19" s="58">
        <v>50000</v>
      </c>
      <c r="M19" s="58">
        <v>50000</v>
      </c>
      <c r="N19" s="208">
        <v>50000</v>
      </c>
      <c r="O19" s="32" t="s">
        <v>54</v>
      </c>
      <c r="P19" s="36"/>
      <c r="Q19" s="32" t="s">
        <v>16</v>
      </c>
    </row>
    <row r="20" spans="1:17" ht="45" customHeight="1" x14ac:dyDescent="0.25">
      <c r="A20" s="32" t="s">
        <v>732</v>
      </c>
      <c r="B20" s="33" t="s">
        <v>733</v>
      </c>
      <c r="C20" s="43" t="s">
        <v>734</v>
      </c>
      <c r="D20" s="34" t="s">
        <v>735</v>
      </c>
      <c r="E20" s="35" t="s">
        <v>736</v>
      </c>
      <c r="F20" s="37">
        <v>232600</v>
      </c>
      <c r="G20" s="44">
        <v>100000</v>
      </c>
      <c r="H20" s="38">
        <v>0</v>
      </c>
      <c r="I20" s="38">
        <v>0</v>
      </c>
      <c r="J20" s="42">
        <v>0</v>
      </c>
      <c r="K20" s="58">
        <v>50000</v>
      </c>
      <c r="L20" s="58">
        <v>50000</v>
      </c>
      <c r="M20" s="58">
        <v>50000</v>
      </c>
      <c r="N20" s="208">
        <v>50000</v>
      </c>
      <c r="O20" s="32" t="s">
        <v>16</v>
      </c>
      <c r="P20" s="36"/>
      <c r="Q20" s="32"/>
    </row>
    <row r="21" spans="1:17" ht="45" customHeight="1" x14ac:dyDescent="0.25">
      <c r="A21" s="32" t="s">
        <v>737</v>
      </c>
      <c r="B21" s="33" t="s">
        <v>249</v>
      </c>
      <c r="C21" s="43" t="s">
        <v>250</v>
      </c>
      <c r="D21" s="34" t="s">
        <v>738</v>
      </c>
      <c r="E21" s="35" t="s">
        <v>739</v>
      </c>
      <c r="F21" s="37">
        <v>355000</v>
      </c>
      <c r="G21" s="44">
        <v>175000</v>
      </c>
      <c r="H21" s="38">
        <v>130000</v>
      </c>
      <c r="I21" s="38">
        <v>290000</v>
      </c>
      <c r="J21" s="42">
        <v>220000</v>
      </c>
      <c r="K21" s="58">
        <v>100000</v>
      </c>
      <c r="L21" s="58">
        <v>100000</v>
      </c>
      <c r="M21" s="58">
        <v>100000</v>
      </c>
      <c r="N21" s="208">
        <v>100000</v>
      </c>
      <c r="O21" s="32" t="s">
        <v>16</v>
      </c>
      <c r="P21" s="36"/>
      <c r="Q21" s="32" t="s">
        <v>16</v>
      </c>
    </row>
    <row r="22" spans="1:17" ht="45" customHeight="1" x14ac:dyDescent="0.25">
      <c r="A22" s="32" t="s">
        <v>740</v>
      </c>
      <c r="B22" s="33" t="s">
        <v>66</v>
      </c>
      <c r="C22" s="43" t="s">
        <v>67</v>
      </c>
      <c r="D22" s="34" t="s">
        <v>741</v>
      </c>
      <c r="E22" s="35" t="s">
        <v>742</v>
      </c>
      <c r="F22" s="37">
        <v>750000</v>
      </c>
      <c r="G22" s="44">
        <v>500000</v>
      </c>
      <c r="H22" s="38">
        <v>190000</v>
      </c>
      <c r="I22" s="38">
        <v>100000</v>
      </c>
      <c r="J22" s="42">
        <v>160000</v>
      </c>
      <c r="K22" s="58">
        <v>40000</v>
      </c>
      <c r="L22" s="58">
        <v>40000</v>
      </c>
      <c r="M22" s="58">
        <v>40000</v>
      </c>
      <c r="N22" s="208">
        <v>40000</v>
      </c>
      <c r="O22" s="32" t="s">
        <v>54</v>
      </c>
      <c r="P22" s="36"/>
      <c r="Q22" s="32" t="s">
        <v>16</v>
      </c>
    </row>
    <row r="23" spans="1:17" ht="45" customHeight="1" x14ac:dyDescent="0.25">
      <c r="A23" s="32" t="s">
        <v>743</v>
      </c>
      <c r="B23" s="33" t="s">
        <v>368</v>
      </c>
      <c r="C23" s="43" t="s">
        <v>369</v>
      </c>
      <c r="D23" s="34" t="s">
        <v>744</v>
      </c>
      <c r="E23" s="35">
        <v>650</v>
      </c>
      <c r="F23" s="37">
        <v>641300</v>
      </c>
      <c r="G23" s="44">
        <v>141300</v>
      </c>
      <c r="H23" s="38">
        <v>340000</v>
      </c>
      <c r="I23" s="38">
        <v>370000</v>
      </c>
      <c r="J23" s="42">
        <v>270000</v>
      </c>
      <c r="K23" s="58">
        <v>70000</v>
      </c>
      <c r="L23" s="58">
        <v>70000</v>
      </c>
      <c r="M23" s="58">
        <v>70000</v>
      </c>
      <c r="N23" s="208">
        <v>70000</v>
      </c>
      <c r="O23" s="32" t="s">
        <v>54</v>
      </c>
      <c r="P23" s="36"/>
      <c r="Q23" s="32" t="s">
        <v>16</v>
      </c>
    </row>
    <row r="24" spans="1:17" ht="45" customHeight="1" x14ac:dyDescent="0.25">
      <c r="A24" s="32" t="s">
        <v>745</v>
      </c>
      <c r="B24" s="33" t="s">
        <v>296</v>
      </c>
      <c r="C24" s="43" t="s">
        <v>297</v>
      </c>
      <c r="D24" s="34" t="s">
        <v>746</v>
      </c>
      <c r="E24" s="35" t="s">
        <v>747</v>
      </c>
      <c r="F24" s="37">
        <v>520000</v>
      </c>
      <c r="G24" s="44">
        <v>440000</v>
      </c>
      <c r="H24" s="38">
        <v>130000</v>
      </c>
      <c r="I24" s="38">
        <v>210000</v>
      </c>
      <c r="J24" s="42">
        <v>180000</v>
      </c>
      <c r="K24" s="58">
        <v>20000</v>
      </c>
      <c r="L24" s="58">
        <v>20000</v>
      </c>
      <c r="M24" s="58">
        <v>20000</v>
      </c>
      <c r="N24" s="208">
        <v>20000</v>
      </c>
      <c r="O24" s="32" t="s">
        <v>16</v>
      </c>
      <c r="P24" s="36"/>
      <c r="Q24" s="32" t="s">
        <v>16</v>
      </c>
    </row>
    <row r="25" spans="1:17" ht="45" customHeight="1" x14ac:dyDescent="0.25">
      <c r="A25" s="32" t="s">
        <v>748</v>
      </c>
      <c r="B25" s="33" t="s">
        <v>103</v>
      </c>
      <c r="C25" s="43" t="s">
        <v>104</v>
      </c>
      <c r="D25" s="34" t="s">
        <v>749</v>
      </c>
      <c r="E25" s="35" t="s">
        <v>750</v>
      </c>
      <c r="F25" s="37">
        <v>55600</v>
      </c>
      <c r="G25" s="44">
        <v>47260</v>
      </c>
      <c r="H25" s="38">
        <v>120000</v>
      </c>
      <c r="I25" s="38">
        <v>130000</v>
      </c>
      <c r="J25" s="42">
        <v>170000</v>
      </c>
      <c r="K25" s="58">
        <v>20000</v>
      </c>
      <c r="L25" s="58">
        <v>20000</v>
      </c>
      <c r="M25" s="58">
        <v>20000</v>
      </c>
      <c r="N25" s="208">
        <v>20000</v>
      </c>
      <c r="O25" s="32" t="s">
        <v>54</v>
      </c>
      <c r="P25" s="36"/>
      <c r="Q25" s="32" t="s">
        <v>16</v>
      </c>
    </row>
    <row r="26" spans="1:17" ht="45" customHeight="1" x14ac:dyDescent="0.25">
      <c r="A26" s="32" t="s">
        <v>751</v>
      </c>
      <c r="B26" s="33" t="s">
        <v>138</v>
      </c>
      <c r="C26" s="43" t="s">
        <v>139</v>
      </c>
      <c r="D26" s="34" t="s">
        <v>752</v>
      </c>
      <c r="E26" s="35" t="s">
        <v>141</v>
      </c>
      <c r="F26" s="37">
        <v>396400</v>
      </c>
      <c r="G26" s="44">
        <v>285400</v>
      </c>
      <c r="H26" s="38">
        <v>220000</v>
      </c>
      <c r="I26" s="38">
        <v>400000</v>
      </c>
      <c r="J26" s="42">
        <v>100000</v>
      </c>
      <c r="K26" s="58">
        <v>0</v>
      </c>
      <c r="L26" s="58">
        <v>0</v>
      </c>
      <c r="M26" s="58">
        <v>0</v>
      </c>
      <c r="N26" s="208">
        <v>0</v>
      </c>
      <c r="O26" s="32" t="s">
        <v>54</v>
      </c>
      <c r="P26" s="36"/>
      <c r="Q26" s="32" t="s">
        <v>16</v>
      </c>
    </row>
    <row r="27" spans="1:17" ht="45" customHeight="1" x14ac:dyDescent="0.25">
      <c r="A27" s="32" t="s">
        <v>753</v>
      </c>
      <c r="B27" s="33" t="s">
        <v>291</v>
      </c>
      <c r="C27" s="43" t="s">
        <v>292</v>
      </c>
      <c r="D27" s="34" t="s">
        <v>754</v>
      </c>
      <c r="E27" s="35" t="s">
        <v>755</v>
      </c>
      <c r="F27" s="37">
        <v>554000</v>
      </c>
      <c r="G27" s="44">
        <v>499000</v>
      </c>
      <c r="H27" s="38">
        <v>75000</v>
      </c>
      <c r="I27" s="38">
        <v>10000</v>
      </c>
      <c r="J27" s="42">
        <v>180000</v>
      </c>
      <c r="K27" s="58">
        <v>100000</v>
      </c>
      <c r="L27" s="58">
        <v>100000</v>
      </c>
      <c r="M27" s="58">
        <v>100000</v>
      </c>
      <c r="N27" s="208">
        <v>100000</v>
      </c>
      <c r="O27" s="32" t="s">
        <v>54</v>
      </c>
      <c r="P27" s="36"/>
      <c r="Q27" s="32" t="s">
        <v>16</v>
      </c>
    </row>
    <row r="28" spans="1:17" ht="45" customHeight="1" x14ac:dyDescent="0.25">
      <c r="A28" s="32" t="s">
        <v>756</v>
      </c>
      <c r="B28" s="33" t="s">
        <v>383</v>
      </c>
      <c r="C28" s="43" t="s">
        <v>384</v>
      </c>
      <c r="D28" s="34" t="s">
        <v>757</v>
      </c>
      <c r="E28" s="35" t="s">
        <v>758</v>
      </c>
      <c r="F28" s="37">
        <v>599000</v>
      </c>
      <c r="G28" s="44">
        <v>199000</v>
      </c>
      <c r="H28" s="38">
        <v>360000</v>
      </c>
      <c r="I28" s="38">
        <v>320000</v>
      </c>
      <c r="J28" s="42">
        <v>400000</v>
      </c>
      <c r="K28" s="58">
        <v>40000</v>
      </c>
      <c r="L28" s="58">
        <v>40000</v>
      </c>
      <c r="M28" s="58">
        <v>40000</v>
      </c>
      <c r="N28" s="208">
        <v>40000</v>
      </c>
      <c r="O28" s="32" t="s">
        <v>54</v>
      </c>
      <c r="P28" s="36"/>
      <c r="Q28" s="32" t="s">
        <v>16</v>
      </c>
    </row>
    <row r="29" spans="1:17" ht="45" customHeight="1" x14ac:dyDescent="0.25">
      <c r="A29" s="32" t="s">
        <v>759</v>
      </c>
      <c r="B29" s="33" t="s">
        <v>259</v>
      </c>
      <c r="C29" s="43" t="s">
        <v>260</v>
      </c>
      <c r="D29" s="34" t="s">
        <v>760</v>
      </c>
      <c r="E29" s="35" t="s">
        <v>761</v>
      </c>
      <c r="F29" s="37">
        <v>731631</v>
      </c>
      <c r="G29" s="44">
        <v>500000</v>
      </c>
      <c r="H29" s="38">
        <v>400000</v>
      </c>
      <c r="I29" s="38">
        <v>750000</v>
      </c>
      <c r="J29" s="42">
        <v>750000</v>
      </c>
      <c r="K29" s="58">
        <v>0</v>
      </c>
      <c r="L29" s="58">
        <v>0</v>
      </c>
      <c r="M29" s="58">
        <v>0</v>
      </c>
      <c r="N29" s="208">
        <v>0</v>
      </c>
      <c r="O29" s="32" t="s">
        <v>16</v>
      </c>
      <c r="P29" s="36"/>
      <c r="Q29" s="32" t="s">
        <v>16</v>
      </c>
    </row>
    <row r="30" spans="1:17" ht="45" customHeight="1" x14ac:dyDescent="0.25">
      <c r="A30" s="32" t="s">
        <v>762</v>
      </c>
      <c r="B30" s="33" t="s">
        <v>259</v>
      </c>
      <c r="C30" s="43" t="s">
        <v>260</v>
      </c>
      <c r="D30" s="34" t="s">
        <v>763</v>
      </c>
      <c r="E30" s="35" t="s">
        <v>764</v>
      </c>
      <c r="F30" s="37">
        <v>3120291</v>
      </c>
      <c r="G30" s="44">
        <v>500000</v>
      </c>
      <c r="H30" s="38">
        <v>400000</v>
      </c>
      <c r="I30" s="38">
        <v>750000</v>
      </c>
      <c r="J30" s="42">
        <v>750000</v>
      </c>
      <c r="K30" s="58">
        <v>200000</v>
      </c>
      <c r="L30" s="58">
        <v>200000</v>
      </c>
      <c r="M30" s="58">
        <v>200000</v>
      </c>
      <c r="N30" s="208">
        <v>200000</v>
      </c>
      <c r="O30" s="32" t="s">
        <v>16</v>
      </c>
      <c r="P30" s="36"/>
      <c r="Q30" s="32" t="s">
        <v>16</v>
      </c>
    </row>
    <row r="31" spans="1:17" ht="45" customHeight="1" x14ac:dyDescent="0.25">
      <c r="A31" s="32" t="s">
        <v>765</v>
      </c>
      <c r="B31" s="33" t="s">
        <v>412</v>
      </c>
      <c r="C31" s="43" t="s">
        <v>413</v>
      </c>
      <c r="D31" s="34" t="s">
        <v>766</v>
      </c>
      <c r="E31" s="35" t="s">
        <v>415</v>
      </c>
      <c r="F31" s="37">
        <v>13250000</v>
      </c>
      <c r="G31" s="44">
        <v>1125000</v>
      </c>
      <c r="H31" s="38">
        <v>600000</v>
      </c>
      <c r="I31" s="38">
        <v>460000</v>
      </c>
      <c r="J31" s="42">
        <v>350000</v>
      </c>
      <c r="K31" s="58">
        <v>120000</v>
      </c>
      <c r="L31" s="58">
        <v>120000</v>
      </c>
      <c r="M31" s="58">
        <v>120000</v>
      </c>
      <c r="N31" s="208">
        <v>120000</v>
      </c>
      <c r="O31" s="32" t="s">
        <v>16</v>
      </c>
      <c r="P31" s="36"/>
      <c r="Q31" s="32" t="s">
        <v>16</v>
      </c>
    </row>
    <row r="32" spans="1:17" ht="45" customHeight="1" x14ac:dyDescent="0.25">
      <c r="A32" s="32" t="s">
        <v>767</v>
      </c>
      <c r="B32" s="33" t="s">
        <v>417</v>
      </c>
      <c r="C32" s="43" t="s">
        <v>418</v>
      </c>
      <c r="D32" s="34" t="s">
        <v>768</v>
      </c>
      <c r="E32" s="35" t="s">
        <v>420</v>
      </c>
      <c r="F32" s="37">
        <v>72000</v>
      </c>
      <c r="G32" s="44">
        <v>50400</v>
      </c>
      <c r="H32" s="38">
        <v>50000</v>
      </c>
      <c r="I32" s="38">
        <v>40000</v>
      </c>
      <c r="J32" s="42">
        <v>40000</v>
      </c>
      <c r="K32" s="202"/>
      <c r="L32" s="202"/>
      <c r="M32" s="202"/>
      <c r="N32" s="209"/>
      <c r="O32" s="32" t="s">
        <v>54</v>
      </c>
      <c r="P32" s="201" t="s">
        <v>1578</v>
      </c>
      <c r="Q32" s="32" t="s">
        <v>16</v>
      </c>
    </row>
    <row r="33" spans="1:17" ht="45" customHeight="1" x14ac:dyDescent="0.25">
      <c r="A33" s="32" t="s">
        <v>769</v>
      </c>
      <c r="B33" s="33" t="s">
        <v>770</v>
      </c>
      <c r="C33" s="43" t="s">
        <v>771</v>
      </c>
      <c r="D33" s="34" t="s">
        <v>772</v>
      </c>
      <c r="E33" s="35" t="s">
        <v>773</v>
      </c>
      <c r="F33" s="37">
        <v>159140</v>
      </c>
      <c r="G33" s="44">
        <v>94140</v>
      </c>
      <c r="H33" s="38">
        <v>0</v>
      </c>
      <c r="I33" s="38">
        <v>0</v>
      </c>
      <c r="J33" s="42">
        <v>0</v>
      </c>
      <c r="K33" s="58">
        <v>0</v>
      </c>
      <c r="L33" s="58">
        <v>0</v>
      </c>
      <c r="M33" s="58">
        <v>0</v>
      </c>
      <c r="N33" s="208">
        <v>0</v>
      </c>
      <c r="O33" s="32" t="s">
        <v>54</v>
      </c>
      <c r="P33" s="36"/>
      <c r="Q33" s="32"/>
    </row>
    <row r="34" spans="1:17" ht="45" customHeight="1" x14ac:dyDescent="0.25">
      <c r="A34" s="32" t="s">
        <v>774</v>
      </c>
      <c r="B34" s="33" t="s">
        <v>383</v>
      </c>
      <c r="C34" s="43" t="s">
        <v>384</v>
      </c>
      <c r="D34" s="34" t="s">
        <v>775</v>
      </c>
      <c r="E34" s="35" t="s">
        <v>758</v>
      </c>
      <c r="F34" s="37">
        <v>532000</v>
      </c>
      <c r="G34" s="44">
        <v>332000</v>
      </c>
      <c r="H34" s="38">
        <v>360000</v>
      </c>
      <c r="I34" s="38">
        <v>320000</v>
      </c>
      <c r="J34" s="42">
        <v>400000</v>
      </c>
      <c r="K34" s="58">
        <v>0</v>
      </c>
      <c r="L34" s="58">
        <v>0</v>
      </c>
      <c r="M34" s="58">
        <v>0</v>
      </c>
      <c r="N34" s="208">
        <v>0</v>
      </c>
      <c r="O34" s="32" t="s">
        <v>54</v>
      </c>
      <c r="P34" s="36"/>
      <c r="Q34" s="32" t="s">
        <v>16</v>
      </c>
    </row>
    <row r="35" spans="1:17" ht="45" customHeight="1" x14ac:dyDescent="0.25">
      <c r="A35" s="32" t="s">
        <v>776</v>
      </c>
      <c r="B35" s="33" t="s">
        <v>393</v>
      </c>
      <c r="C35" s="43" t="s">
        <v>394</v>
      </c>
      <c r="D35" s="34" t="s">
        <v>777</v>
      </c>
      <c r="E35" s="35" t="s">
        <v>778</v>
      </c>
      <c r="F35" s="37">
        <v>623000</v>
      </c>
      <c r="G35" s="44">
        <v>448000</v>
      </c>
      <c r="H35" s="38">
        <v>1000000</v>
      </c>
      <c r="I35" s="38">
        <v>440000</v>
      </c>
      <c r="J35" s="42">
        <v>310000</v>
      </c>
      <c r="K35" s="58">
        <v>30000</v>
      </c>
      <c r="L35" s="58">
        <v>30000</v>
      </c>
      <c r="M35" s="58">
        <v>30000</v>
      </c>
      <c r="N35" s="208">
        <v>30000</v>
      </c>
      <c r="O35" s="32" t="s">
        <v>54</v>
      </c>
      <c r="P35" s="55" t="s">
        <v>787</v>
      </c>
      <c r="Q35" s="32" t="s">
        <v>16</v>
      </c>
    </row>
    <row r="36" spans="1:17" ht="45" customHeight="1" x14ac:dyDescent="0.25">
      <c r="A36" s="32" t="s">
        <v>1582</v>
      </c>
      <c r="B36" s="33" t="s">
        <v>78</v>
      </c>
      <c r="C36" s="43" t="s">
        <v>79</v>
      </c>
      <c r="D36" s="34" t="s">
        <v>1583</v>
      </c>
      <c r="E36" s="35" t="s">
        <v>81</v>
      </c>
      <c r="F36" s="37">
        <v>3095767</v>
      </c>
      <c r="G36" s="44">
        <v>500000</v>
      </c>
      <c r="H36" s="38">
        <v>0</v>
      </c>
      <c r="I36" s="38">
        <v>150000</v>
      </c>
      <c r="J36" s="42">
        <v>310000</v>
      </c>
      <c r="K36" s="58">
        <v>250000</v>
      </c>
      <c r="L36" s="58">
        <v>250000</v>
      </c>
      <c r="M36" s="58">
        <v>250000</v>
      </c>
      <c r="N36" s="208">
        <v>250000</v>
      </c>
      <c r="O36" s="32" t="s">
        <v>16</v>
      </c>
      <c r="P36" s="55"/>
      <c r="Q36" s="32" t="s">
        <v>16</v>
      </c>
    </row>
    <row r="37" spans="1:17" ht="45" customHeight="1" x14ac:dyDescent="0.25">
      <c r="A37" s="32" t="s">
        <v>779</v>
      </c>
      <c r="B37" s="33" t="s">
        <v>393</v>
      </c>
      <c r="C37" s="43" t="s">
        <v>394</v>
      </c>
      <c r="D37" s="34" t="s">
        <v>780</v>
      </c>
      <c r="E37" s="35" t="s">
        <v>778</v>
      </c>
      <c r="F37" s="37">
        <v>723000</v>
      </c>
      <c r="G37" s="44">
        <v>500000</v>
      </c>
      <c r="H37" s="38">
        <v>1000000</v>
      </c>
      <c r="I37" s="38">
        <v>440000</v>
      </c>
      <c r="J37" s="42">
        <v>310000</v>
      </c>
      <c r="K37" s="58">
        <v>30000</v>
      </c>
      <c r="L37" s="58">
        <v>30000</v>
      </c>
      <c r="M37" s="58">
        <v>30000</v>
      </c>
      <c r="N37" s="208">
        <v>30000</v>
      </c>
      <c r="O37" s="32" t="s">
        <v>54</v>
      </c>
      <c r="P37" s="55" t="s">
        <v>787</v>
      </c>
      <c r="Q37" s="32" t="s">
        <v>16</v>
      </c>
    </row>
    <row r="38" spans="1:17" ht="45" customHeight="1" x14ac:dyDescent="0.25">
      <c r="A38" s="32" t="s">
        <v>781</v>
      </c>
      <c r="B38" s="33" t="s">
        <v>103</v>
      </c>
      <c r="C38" s="43" t="s">
        <v>104</v>
      </c>
      <c r="D38" s="34" t="s">
        <v>782</v>
      </c>
      <c r="E38" s="35" t="s">
        <v>31</v>
      </c>
      <c r="F38" s="37">
        <v>348000</v>
      </c>
      <c r="G38" s="44">
        <v>313200</v>
      </c>
      <c r="H38" s="38">
        <v>120000</v>
      </c>
      <c r="I38" s="38">
        <v>130000</v>
      </c>
      <c r="J38" s="42">
        <v>170000</v>
      </c>
      <c r="K38" s="58">
        <v>100000</v>
      </c>
      <c r="L38" s="58">
        <v>100000</v>
      </c>
      <c r="M38" s="58">
        <v>100000</v>
      </c>
      <c r="N38" s="208">
        <v>100000</v>
      </c>
      <c r="O38" s="32" t="s">
        <v>54</v>
      </c>
      <c r="P38" s="36"/>
      <c r="Q38" s="32" t="s">
        <v>16</v>
      </c>
    </row>
    <row r="39" spans="1:17" ht="45" customHeight="1" x14ac:dyDescent="0.25">
      <c r="A39" s="131" t="s">
        <v>783</v>
      </c>
      <c r="B39" s="139" t="s">
        <v>174</v>
      </c>
      <c r="C39" s="138" t="s">
        <v>175</v>
      </c>
      <c r="D39" s="137" t="s">
        <v>784</v>
      </c>
      <c r="E39" s="136" t="s">
        <v>785</v>
      </c>
      <c r="F39" s="135">
        <v>149000</v>
      </c>
      <c r="G39" s="134">
        <v>119000</v>
      </c>
      <c r="H39" s="133">
        <v>0</v>
      </c>
      <c r="I39" s="133">
        <v>0</v>
      </c>
      <c r="J39" s="132">
        <v>30000</v>
      </c>
      <c r="K39" s="157">
        <v>10000</v>
      </c>
      <c r="L39" s="157">
        <v>10000</v>
      </c>
      <c r="M39" s="157">
        <v>10000</v>
      </c>
      <c r="N39" s="210">
        <v>10000</v>
      </c>
      <c r="O39" s="131" t="s">
        <v>16</v>
      </c>
      <c r="P39" s="130"/>
      <c r="Q39" s="131" t="s">
        <v>16</v>
      </c>
    </row>
    <row r="40" spans="1:17" ht="45" customHeight="1" x14ac:dyDescent="0.25">
      <c r="A40" s="32" t="s">
        <v>24</v>
      </c>
      <c r="B40" s="33" t="s">
        <v>193</v>
      </c>
      <c r="C40" s="43" t="s">
        <v>134</v>
      </c>
      <c r="D40" s="34" t="s">
        <v>194</v>
      </c>
      <c r="E40" s="35" t="s">
        <v>195</v>
      </c>
      <c r="F40" s="37">
        <v>199000</v>
      </c>
      <c r="G40" s="44">
        <v>135000</v>
      </c>
      <c r="H40" s="38">
        <v>30000</v>
      </c>
      <c r="I40" s="38">
        <v>0</v>
      </c>
      <c r="J40" s="42">
        <v>70000</v>
      </c>
      <c r="K40" s="58">
        <v>20000</v>
      </c>
      <c r="L40" s="58">
        <v>20000</v>
      </c>
      <c r="M40" s="58">
        <v>20000</v>
      </c>
      <c r="N40" s="208">
        <v>20000</v>
      </c>
      <c r="O40" s="32" t="s">
        <v>16</v>
      </c>
      <c r="P40" s="201" t="s">
        <v>1576</v>
      </c>
      <c r="Q40" s="32" t="s">
        <v>16</v>
      </c>
    </row>
    <row r="41" spans="1:17" ht="45" customHeight="1" thickBot="1" x14ac:dyDescent="0.3">
      <c r="A41" s="45" t="s">
        <v>146</v>
      </c>
      <c r="B41" s="46" t="s">
        <v>147</v>
      </c>
      <c r="C41" s="47" t="s">
        <v>148</v>
      </c>
      <c r="D41" s="48" t="s">
        <v>149</v>
      </c>
      <c r="E41" s="49">
        <v>184</v>
      </c>
      <c r="F41" s="50">
        <v>120000</v>
      </c>
      <c r="G41" s="51">
        <v>90000</v>
      </c>
      <c r="H41" s="52">
        <v>160000</v>
      </c>
      <c r="I41" s="52">
        <v>170000</v>
      </c>
      <c r="J41" s="53">
        <v>190000</v>
      </c>
      <c r="K41" s="59">
        <v>40000</v>
      </c>
      <c r="L41" s="59">
        <v>40000</v>
      </c>
      <c r="M41" s="59">
        <v>40000</v>
      </c>
      <c r="N41" s="211">
        <v>40000</v>
      </c>
      <c r="O41" s="45" t="s">
        <v>16</v>
      </c>
      <c r="P41" s="203" t="s">
        <v>1576</v>
      </c>
      <c r="Q41" s="45" t="s">
        <v>16</v>
      </c>
    </row>
    <row r="42" spans="1:17" ht="15.75" thickTop="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40" t="s">
        <v>17</v>
      </c>
      <c r="K42" s="60">
        <f>SUM(K6:K41)</f>
        <v>1880000</v>
      </c>
      <c r="L42" s="41">
        <f>SUM(L6:L41)</f>
        <v>1880000</v>
      </c>
      <c r="M42" s="41">
        <f>SUM(M6:M41)</f>
        <v>1880000</v>
      </c>
      <c r="N42" s="41">
        <f>SUM(N6:N39)</f>
        <v>1820000</v>
      </c>
      <c r="O42" s="39"/>
      <c r="P42" s="39"/>
      <c r="Q42" s="39"/>
    </row>
  </sheetData>
  <sheetProtection formatCells="0" formatColumns="0" formatRows="0" insertRows="0" selectLockedCells="1" selectUnlockedCells="1"/>
  <mergeCells count="15">
    <mergeCell ref="F4:F5"/>
    <mergeCell ref="A4:A5"/>
    <mergeCell ref="B4:B5"/>
    <mergeCell ref="C4:C5"/>
    <mergeCell ref="D4:D5"/>
    <mergeCell ref="E4:E5"/>
    <mergeCell ref="N4:N5"/>
    <mergeCell ref="O4:O5"/>
    <mergeCell ref="P4:P5"/>
    <mergeCell ref="Q4:Q5"/>
    <mergeCell ref="G4:G5"/>
    <mergeCell ref="H4:J4"/>
    <mergeCell ref="K4:K5"/>
    <mergeCell ref="L4:L5"/>
    <mergeCell ref="M4:M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36"/>
  <sheetViews>
    <sheetView showGridLines="0" view="pageLayout" topLeftCell="E1" zoomScaleNormal="75" workbookViewId="0">
      <selection activeCell="Q9" sqref="Q9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899</v>
      </c>
      <c r="R1" s="10"/>
    </row>
    <row r="2" spans="1:18" ht="15.75" x14ac:dyDescent="0.25">
      <c r="A2" s="11"/>
      <c r="B2" s="12" t="s">
        <v>898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897</v>
      </c>
      <c r="R2" s="20"/>
    </row>
    <row r="3" spans="1:18" ht="16.5" thickBot="1" x14ac:dyDescent="0.3">
      <c r="A3" s="21"/>
      <c r="B3" s="22" t="s">
        <v>990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989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19</v>
      </c>
      <c r="B6" s="33" t="s">
        <v>896</v>
      </c>
      <c r="C6" s="43" t="s">
        <v>895</v>
      </c>
      <c r="D6" s="34" t="s">
        <v>894</v>
      </c>
      <c r="E6" s="35" t="s">
        <v>893</v>
      </c>
      <c r="F6" s="37">
        <v>513000</v>
      </c>
      <c r="G6" s="44">
        <v>100000</v>
      </c>
      <c r="H6" s="38">
        <v>10000</v>
      </c>
      <c r="I6" s="38">
        <v>30000</v>
      </c>
      <c r="J6" s="42">
        <v>0</v>
      </c>
      <c r="K6" s="72">
        <v>5000</v>
      </c>
      <c r="L6" s="73">
        <v>5000</v>
      </c>
      <c r="M6" s="73">
        <v>5000</v>
      </c>
      <c r="N6" s="73">
        <v>5000</v>
      </c>
      <c r="O6" s="212">
        <v>5000</v>
      </c>
      <c r="P6" s="32" t="s">
        <v>16</v>
      </c>
      <c r="Q6" s="71" t="s">
        <v>892</v>
      </c>
      <c r="R6" s="32"/>
    </row>
    <row r="7" spans="1:18" ht="45" customHeight="1" x14ac:dyDescent="0.25">
      <c r="A7" s="32" t="s">
        <v>33</v>
      </c>
      <c r="B7" s="33" t="s">
        <v>891</v>
      </c>
      <c r="C7" s="43" t="s">
        <v>890</v>
      </c>
      <c r="D7" s="34" t="s">
        <v>889</v>
      </c>
      <c r="E7" s="35" t="s">
        <v>888</v>
      </c>
      <c r="F7" s="37">
        <v>1709379</v>
      </c>
      <c r="G7" s="44">
        <v>50000</v>
      </c>
      <c r="H7" s="38">
        <v>0</v>
      </c>
      <c r="I7" s="38">
        <v>30000</v>
      </c>
      <c r="J7" s="42">
        <v>30000</v>
      </c>
      <c r="K7" s="72">
        <v>40000</v>
      </c>
      <c r="L7" s="73">
        <v>40000</v>
      </c>
      <c r="M7" s="73">
        <v>40000</v>
      </c>
      <c r="N7" s="73">
        <v>40000</v>
      </c>
      <c r="O7" s="212">
        <v>40000</v>
      </c>
      <c r="P7" s="32" t="s">
        <v>54</v>
      </c>
      <c r="Q7" s="36"/>
      <c r="R7" s="32" t="s">
        <v>16</v>
      </c>
    </row>
    <row r="8" spans="1:18" ht="45" customHeight="1" x14ac:dyDescent="0.25">
      <c r="A8" s="32" t="s">
        <v>49</v>
      </c>
      <c r="B8" s="33" t="s">
        <v>887</v>
      </c>
      <c r="C8" s="43" t="s">
        <v>886</v>
      </c>
      <c r="D8" s="34" t="s">
        <v>885</v>
      </c>
      <c r="E8" s="35" t="s">
        <v>884</v>
      </c>
      <c r="F8" s="37">
        <v>550620</v>
      </c>
      <c r="G8" s="44">
        <v>50000</v>
      </c>
      <c r="H8" s="38">
        <v>0</v>
      </c>
      <c r="I8" s="38">
        <v>0</v>
      </c>
      <c r="J8" s="42">
        <v>40000</v>
      </c>
      <c r="K8" s="72">
        <v>30000</v>
      </c>
      <c r="L8" s="73">
        <v>30000</v>
      </c>
      <c r="M8" s="73">
        <v>30000</v>
      </c>
      <c r="N8" s="73">
        <v>30000</v>
      </c>
      <c r="O8" s="212">
        <v>30000</v>
      </c>
      <c r="P8" s="32" t="s">
        <v>16</v>
      </c>
      <c r="Q8" s="36"/>
      <c r="R8" s="32" t="s">
        <v>16</v>
      </c>
    </row>
    <row r="9" spans="1:18" ht="45" customHeight="1" x14ac:dyDescent="0.25">
      <c r="A9" s="32" t="s">
        <v>50</v>
      </c>
      <c r="B9" s="33" t="s">
        <v>883</v>
      </c>
      <c r="C9" s="43" t="s">
        <v>882</v>
      </c>
      <c r="D9" s="34" t="s">
        <v>881</v>
      </c>
      <c r="E9" s="35" t="s">
        <v>880</v>
      </c>
      <c r="F9" s="37">
        <v>258000</v>
      </c>
      <c r="G9" s="44">
        <v>100000</v>
      </c>
      <c r="H9" s="38">
        <v>0</v>
      </c>
      <c r="I9" s="38">
        <v>75000</v>
      </c>
      <c r="J9" s="42">
        <v>0</v>
      </c>
      <c r="K9" s="72">
        <v>85000</v>
      </c>
      <c r="L9" s="73">
        <v>85000</v>
      </c>
      <c r="M9" s="73">
        <v>85000</v>
      </c>
      <c r="N9" s="73">
        <v>85000</v>
      </c>
      <c r="O9" s="212">
        <v>85000</v>
      </c>
      <c r="P9" s="32" t="s">
        <v>16</v>
      </c>
      <c r="Q9" s="36"/>
      <c r="R9" s="32"/>
    </row>
    <row r="10" spans="1:18" ht="45" customHeight="1" x14ac:dyDescent="0.25">
      <c r="A10" s="32" t="s">
        <v>51</v>
      </c>
      <c r="B10" s="33" t="s">
        <v>879</v>
      </c>
      <c r="C10" s="43" t="s">
        <v>878</v>
      </c>
      <c r="D10" s="34" t="s">
        <v>877</v>
      </c>
      <c r="E10" s="35" t="s">
        <v>876</v>
      </c>
      <c r="F10" s="37">
        <v>66000</v>
      </c>
      <c r="G10" s="44">
        <v>49000</v>
      </c>
      <c r="H10" s="38">
        <v>0</v>
      </c>
      <c r="I10" s="38">
        <v>0</v>
      </c>
      <c r="J10" s="42">
        <v>30000</v>
      </c>
      <c r="K10" s="72">
        <v>30000</v>
      </c>
      <c r="L10" s="73">
        <v>30000</v>
      </c>
      <c r="M10" s="73">
        <v>30000</v>
      </c>
      <c r="N10" s="73">
        <v>30000</v>
      </c>
      <c r="O10" s="212">
        <v>30000</v>
      </c>
      <c r="P10" s="32" t="s">
        <v>54</v>
      </c>
      <c r="Q10" s="36"/>
      <c r="R10" s="32" t="s">
        <v>16</v>
      </c>
    </row>
    <row r="11" spans="1:18" ht="45" customHeight="1" x14ac:dyDescent="0.25">
      <c r="A11" s="32" t="s">
        <v>52</v>
      </c>
      <c r="B11" s="33" t="s">
        <v>875</v>
      </c>
      <c r="C11" s="43" t="s">
        <v>874</v>
      </c>
      <c r="D11" s="34" t="s">
        <v>873</v>
      </c>
      <c r="E11" s="35" t="s">
        <v>872</v>
      </c>
      <c r="F11" s="37">
        <v>198000</v>
      </c>
      <c r="G11" s="44">
        <v>20000</v>
      </c>
      <c r="H11" s="38">
        <v>35000</v>
      </c>
      <c r="I11" s="38">
        <v>35000</v>
      </c>
      <c r="J11" s="42">
        <v>15000</v>
      </c>
      <c r="K11" s="72">
        <v>20000</v>
      </c>
      <c r="L11" s="73">
        <v>20000</v>
      </c>
      <c r="M11" s="73">
        <v>20000</v>
      </c>
      <c r="N11" s="73">
        <v>20000</v>
      </c>
      <c r="O11" s="212">
        <v>20000</v>
      </c>
      <c r="P11" s="32" t="s">
        <v>16</v>
      </c>
      <c r="Q11" s="36"/>
      <c r="R11" s="32" t="s">
        <v>16</v>
      </c>
    </row>
    <row r="12" spans="1:18" ht="45" customHeight="1" x14ac:dyDescent="0.25">
      <c r="A12" s="32" t="s">
        <v>53</v>
      </c>
      <c r="B12" s="33" t="s">
        <v>871</v>
      </c>
      <c r="C12" s="43" t="s">
        <v>870</v>
      </c>
      <c r="D12" s="34" t="s">
        <v>869</v>
      </c>
      <c r="E12" s="35" t="s">
        <v>868</v>
      </c>
      <c r="F12" s="37">
        <v>54000</v>
      </c>
      <c r="G12" s="44">
        <v>40000</v>
      </c>
      <c r="H12" s="38">
        <v>20000</v>
      </c>
      <c r="I12" s="38">
        <v>15000</v>
      </c>
      <c r="J12" s="42">
        <v>15000</v>
      </c>
      <c r="K12" s="72">
        <v>15000</v>
      </c>
      <c r="L12" s="73">
        <v>15000</v>
      </c>
      <c r="M12" s="73">
        <v>15000</v>
      </c>
      <c r="N12" s="73">
        <v>15000</v>
      </c>
      <c r="O12" s="212">
        <v>15000</v>
      </c>
      <c r="P12" s="32" t="s">
        <v>54</v>
      </c>
      <c r="Q12" s="36"/>
      <c r="R12" s="32" t="s">
        <v>16</v>
      </c>
    </row>
    <row r="13" spans="1:18" ht="45" customHeight="1" x14ac:dyDescent="0.25">
      <c r="A13" s="62" t="s">
        <v>20</v>
      </c>
      <c r="B13" s="70" t="s">
        <v>867</v>
      </c>
      <c r="C13" s="69" t="s">
        <v>866</v>
      </c>
      <c r="D13" s="68" t="s">
        <v>865</v>
      </c>
      <c r="E13" s="67" t="s">
        <v>864</v>
      </c>
      <c r="F13" s="66">
        <v>78000</v>
      </c>
      <c r="G13" s="65">
        <v>38000</v>
      </c>
      <c r="H13" s="64">
        <v>0</v>
      </c>
      <c r="I13" s="64">
        <v>0</v>
      </c>
      <c r="J13" s="63">
        <v>0</v>
      </c>
      <c r="K13" s="74">
        <v>0</v>
      </c>
      <c r="L13" s="75">
        <v>0</v>
      </c>
      <c r="M13" s="195"/>
      <c r="N13" s="195"/>
      <c r="O13" s="196"/>
      <c r="P13" s="62" t="s">
        <v>54</v>
      </c>
      <c r="Q13" s="71" t="s">
        <v>863</v>
      </c>
      <c r="R13" s="32"/>
    </row>
    <row r="14" spans="1:18" ht="45" customHeight="1" x14ac:dyDescent="0.25">
      <c r="A14" s="32" t="s">
        <v>20</v>
      </c>
      <c r="B14" s="33" t="s">
        <v>862</v>
      </c>
      <c r="C14" s="43" t="s">
        <v>861</v>
      </c>
      <c r="D14" s="34" t="s">
        <v>860</v>
      </c>
      <c r="E14" s="35">
        <v>3000</v>
      </c>
      <c r="F14" s="37">
        <v>857500</v>
      </c>
      <c r="G14" s="44">
        <v>350000</v>
      </c>
      <c r="H14" s="38">
        <v>0</v>
      </c>
      <c r="I14" s="38">
        <v>0</v>
      </c>
      <c r="J14" s="42">
        <v>0</v>
      </c>
      <c r="K14" s="72">
        <v>30000</v>
      </c>
      <c r="L14" s="73">
        <v>30000</v>
      </c>
      <c r="M14" s="73">
        <v>30000</v>
      </c>
      <c r="N14" s="73">
        <v>30000</v>
      </c>
      <c r="O14" s="212">
        <v>30000</v>
      </c>
      <c r="P14" s="32" t="s">
        <v>16</v>
      </c>
      <c r="Q14" s="36"/>
      <c r="R14" s="32"/>
    </row>
    <row r="15" spans="1:18" ht="45" customHeight="1" x14ac:dyDescent="0.25">
      <c r="A15" s="32" t="s">
        <v>21</v>
      </c>
      <c r="B15" s="33" t="s">
        <v>857</v>
      </c>
      <c r="C15" s="43" t="s">
        <v>856</v>
      </c>
      <c r="D15" s="34" t="s">
        <v>859</v>
      </c>
      <c r="E15" s="35" t="s">
        <v>858</v>
      </c>
      <c r="F15" s="37">
        <v>373200</v>
      </c>
      <c r="G15" s="44">
        <v>99500</v>
      </c>
      <c r="H15" s="38">
        <v>130000</v>
      </c>
      <c r="I15" s="38">
        <v>130000</v>
      </c>
      <c r="J15" s="42">
        <v>70000</v>
      </c>
      <c r="K15" s="72">
        <v>70000</v>
      </c>
      <c r="L15" s="73">
        <v>70000</v>
      </c>
      <c r="M15" s="73">
        <v>70000</v>
      </c>
      <c r="N15" s="73">
        <v>70000</v>
      </c>
      <c r="O15" s="212">
        <v>70000</v>
      </c>
      <c r="P15" s="32" t="s">
        <v>16</v>
      </c>
      <c r="Q15" s="36"/>
      <c r="R15" s="32" t="s">
        <v>16</v>
      </c>
    </row>
    <row r="16" spans="1:18" ht="45" customHeight="1" x14ac:dyDescent="0.25">
      <c r="A16" s="32" t="s">
        <v>22</v>
      </c>
      <c r="B16" s="33" t="s">
        <v>857</v>
      </c>
      <c r="C16" s="43" t="s">
        <v>856</v>
      </c>
      <c r="D16" s="34" t="s">
        <v>855</v>
      </c>
      <c r="E16" s="35" t="s">
        <v>854</v>
      </c>
      <c r="F16" s="37">
        <v>235000</v>
      </c>
      <c r="G16" s="44">
        <v>99000</v>
      </c>
      <c r="H16" s="38">
        <v>130000</v>
      </c>
      <c r="I16" s="38">
        <v>130000</v>
      </c>
      <c r="J16" s="42">
        <v>60000</v>
      </c>
      <c r="K16" s="72">
        <v>60000</v>
      </c>
      <c r="L16" s="73">
        <v>60000</v>
      </c>
      <c r="M16" s="73">
        <v>60000</v>
      </c>
      <c r="N16" s="73">
        <v>60000</v>
      </c>
      <c r="O16" s="212">
        <v>60000</v>
      </c>
      <c r="P16" s="32" t="s">
        <v>16</v>
      </c>
      <c r="Q16" s="36"/>
      <c r="R16" s="32" t="s">
        <v>16</v>
      </c>
    </row>
    <row r="17" spans="1:18" ht="45" customHeight="1" x14ac:dyDescent="0.25">
      <c r="A17" s="32" t="s">
        <v>23</v>
      </c>
      <c r="B17" s="33" t="s">
        <v>853</v>
      </c>
      <c r="C17" s="43" t="s">
        <v>852</v>
      </c>
      <c r="D17" s="34" t="s">
        <v>851</v>
      </c>
      <c r="E17" s="35" t="s">
        <v>850</v>
      </c>
      <c r="F17" s="37">
        <v>2409000</v>
      </c>
      <c r="G17" s="44">
        <v>100000</v>
      </c>
      <c r="H17" s="38">
        <v>60000</v>
      </c>
      <c r="I17" s="38">
        <v>60000</v>
      </c>
      <c r="J17" s="42">
        <v>60000</v>
      </c>
      <c r="K17" s="72">
        <v>60000</v>
      </c>
      <c r="L17" s="73">
        <v>60000</v>
      </c>
      <c r="M17" s="73">
        <v>60000</v>
      </c>
      <c r="N17" s="73">
        <v>60000</v>
      </c>
      <c r="O17" s="212">
        <v>60000</v>
      </c>
      <c r="P17" s="32" t="s">
        <v>16</v>
      </c>
      <c r="Q17" s="36"/>
      <c r="R17" s="32" t="s">
        <v>16</v>
      </c>
    </row>
    <row r="18" spans="1:18" ht="30.75" customHeight="1" x14ac:dyDescent="0.25">
      <c r="A18" s="32" t="s">
        <v>24</v>
      </c>
      <c r="B18" s="33" t="s">
        <v>849</v>
      </c>
      <c r="C18" s="43" t="s">
        <v>848</v>
      </c>
      <c r="D18" s="34" t="s">
        <v>847</v>
      </c>
      <c r="E18" s="35" t="s">
        <v>846</v>
      </c>
      <c r="F18" s="37">
        <v>181000</v>
      </c>
      <c r="G18" s="44">
        <v>80000</v>
      </c>
      <c r="H18" s="38">
        <v>0</v>
      </c>
      <c r="I18" s="38">
        <v>40000</v>
      </c>
      <c r="J18" s="42">
        <v>40000</v>
      </c>
      <c r="K18" s="72">
        <v>40000</v>
      </c>
      <c r="L18" s="73">
        <v>40000</v>
      </c>
      <c r="M18" s="73">
        <v>40000</v>
      </c>
      <c r="N18" s="73">
        <v>40000</v>
      </c>
      <c r="O18" s="212">
        <v>40000</v>
      </c>
      <c r="P18" s="32" t="s">
        <v>16</v>
      </c>
      <c r="Q18" s="36"/>
      <c r="R18" s="32" t="s">
        <v>16</v>
      </c>
    </row>
    <row r="19" spans="1:18" ht="83.25" customHeight="1" x14ac:dyDescent="0.25">
      <c r="A19" s="205" t="s">
        <v>25</v>
      </c>
      <c r="B19" s="33" t="s">
        <v>845</v>
      </c>
      <c r="C19" s="43" t="s">
        <v>844</v>
      </c>
      <c r="D19" s="34" t="s">
        <v>843</v>
      </c>
      <c r="E19" s="35" t="s">
        <v>842</v>
      </c>
      <c r="F19" s="37">
        <v>32000</v>
      </c>
      <c r="G19" s="44">
        <v>20000</v>
      </c>
      <c r="H19" s="38">
        <v>0</v>
      </c>
      <c r="I19" s="38">
        <v>0</v>
      </c>
      <c r="J19" s="42">
        <v>0</v>
      </c>
      <c r="K19" s="72">
        <v>10000</v>
      </c>
      <c r="L19" s="73">
        <v>10000</v>
      </c>
      <c r="M19" s="73">
        <v>10000</v>
      </c>
      <c r="N19" s="73">
        <v>10000</v>
      </c>
      <c r="O19" s="212">
        <v>10000</v>
      </c>
      <c r="P19" s="32" t="s">
        <v>16</v>
      </c>
      <c r="Q19" s="61" t="s">
        <v>841</v>
      </c>
      <c r="R19" s="32"/>
    </row>
    <row r="20" spans="1:18" ht="45" customHeight="1" x14ac:dyDescent="0.25">
      <c r="A20" s="32" t="s">
        <v>26</v>
      </c>
      <c r="B20" s="33" t="s">
        <v>840</v>
      </c>
      <c r="C20" s="43" t="s">
        <v>839</v>
      </c>
      <c r="D20" s="34" t="s">
        <v>838</v>
      </c>
      <c r="E20" s="35" t="s">
        <v>837</v>
      </c>
      <c r="F20" s="37">
        <v>40000</v>
      </c>
      <c r="G20" s="44">
        <v>20000</v>
      </c>
      <c r="H20" s="38">
        <v>10000</v>
      </c>
      <c r="I20" s="38">
        <v>10000</v>
      </c>
      <c r="J20" s="42">
        <v>10000</v>
      </c>
      <c r="K20" s="72">
        <v>10000</v>
      </c>
      <c r="L20" s="73">
        <v>10000</v>
      </c>
      <c r="M20" s="73">
        <v>10000</v>
      </c>
      <c r="N20" s="73">
        <v>10000</v>
      </c>
      <c r="O20" s="212">
        <v>10000</v>
      </c>
      <c r="P20" s="32" t="s">
        <v>54</v>
      </c>
      <c r="Q20" s="36"/>
      <c r="R20" s="32" t="s">
        <v>16</v>
      </c>
    </row>
    <row r="21" spans="1:18" ht="45" customHeight="1" x14ac:dyDescent="0.25">
      <c r="A21" s="32" t="s">
        <v>27</v>
      </c>
      <c r="B21" s="33" t="s">
        <v>836</v>
      </c>
      <c r="C21" s="43" t="s">
        <v>835</v>
      </c>
      <c r="D21" s="34" t="s">
        <v>834</v>
      </c>
      <c r="E21" s="35" t="s">
        <v>833</v>
      </c>
      <c r="F21" s="37">
        <v>76000</v>
      </c>
      <c r="G21" s="44">
        <v>63000</v>
      </c>
      <c r="H21" s="38">
        <v>50000</v>
      </c>
      <c r="I21" s="38">
        <v>70000</v>
      </c>
      <c r="J21" s="42">
        <v>160000</v>
      </c>
      <c r="K21" s="72">
        <v>10000</v>
      </c>
      <c r="L21" s="73">
        <v>10000</v>
      </c>
      <c r="M21" s="73">
        <v>10000</v>
      </c>
      <c r="N21" s="73">
        <v>10000</v>
      </c>
      <c r="O21" s="212">
        <v>10000</v>
      </c>
      <c r="P21" s="32" t="s">
        <v>54</v>
      </c>
      <c r="Q21" s="71" t="s">
        <v>832</v>
      </c>
      <c r="R21" s="32" t="s">
        <v>16</v>
      </c>
    </row>
    <row r="22" spans="1:18" ht="45" customHeight="1" x14ac:dyDescent="0.25">
      <c r="A22" s="32" t="s">
        <v>28</v>
      </c>
      <c r="B22" s="33" t="s">
        <v>29</v>
      </c>
      <c r="C22" s="43" t="s">
        <v>30</v>
      </c>
      <c r="D22" s="34" t="s">
        <v>831</v>
      </c>
      <c r="E22" s="35" t="s">
        <v>31</v>
      </c>
      <c r="F22" s="37">
        <v>45000</v>
      </c>
      <c r="G22" s="44">
        <v>39000</v>
      </c>
      <c r="H22" s="38">
        <v>75000</v>
      </c>
      <c r="I22" s="38">
        <v>100000</v>
      </c>
      <c r="J22" s="42">
        <v>50000</v>
      </c>
      <c r="K22" s="72">
        <v>0</v>
      </c>
      <c r="L22" s="73">
        <v>0</v>
      </c>
      <c r="M22" s="73">
        <v>0</v>
      </c>
      <c r="N22" s="73">
        <v>0</v>
      </c>
      <c r="O22" s="212">
        <v>0</v>
      </c>
      <c r="P22" s="32" t="s">
        <v>54</v>
      </c>
      <c r="Q22" s="36"/>
      <c r="R22" s="32" t="s">
        <v>16</v>
      </c>
    </row>
    <row r="23" spans="1:18" ht="45" customHeight="1" x14ac:dyDescent="0.25">
      <c r="A23" s="32" t="s">
        <v>32</v>
      </c>
      <c r="B23" s="33" t="s">
        <v>29</v>
      </c>
      <c r="C23" s="43" t="s">
        <v>30</v>
      </c>
      <c r="D23" s="34" t="s">
        <v>830</v>
      </c>
      <c r="E23" s="35" t="s">
        <v>31</v>
      </c>
      <c r="F23" s="37">
        <v>36000</v>
      </c>
      <c r="G23" s="44">
        <v>25000</v>
      </c>
      <c r="H23" s="38">
        <v>75000</v>
      </c>
      <c r="I23" s="38">
        <v>100000</v>
      </c>
      <c r="J23" s="42">
        <v>50000</v>
      </c>
      <c r="K23" s="72">
        <v>25000</v>
      </c>
      <c r="L23" s="72">
        <v>25000</v>
      </c>
      <c r="M23" s="72">
        <v>25000</v>
      </c>
      <c r="N23" s="72">
        <v>25000</v>
      </c>
      <c r="O23" s="213">
        <v>25000</v>
      </c>
      <c r="P23" s="32" t="s">
        <v>54</v>
      </c>
      <c r="Q23" s="36"/>
      <c r="R23" s="32" t="s">
        <v>16</v>
      </c>
    </row>
    <row r="24" spans="1:18" ht="45" customHeight="1" x14ac:dyDescent="0.25">
      <c r="A24" s="32" t="s">
        <v>34</v>
      </c>
      <c r="B24" s="33" t="s">
        <v>829</v>
      </c>
      <c r="C24" s="43" t="s">
        <v>828</v>
      </c>
      <c r="D24" s="34" t="s">
        <v>827</v>
      </c>
      <c r="E24" s="35" t="s">
        <v>796</v>
      </c>
      <c r="F24" s="37">
        <v>65000</v>
      </c>
      <c r="G24" s="44">
        <v>50000</v>
      </c>
      <c r="H24" s="38">
        <v>10000</v>
      </c>
      <c r="I24" s="38">
        <v>20000</v>
      </c>
      <c r="J24" s="42">
        <v>20000</v>
      </c>
      <c r="K24" s="72">
        <v>20000</v>
      </c>
      <c r="L24" s="72">
        <v>20000</v>
      </c>
      <c r="M24" s="72">
        <v>20000</v>
      </c>
      <c r="N24" s="72">
        <v>20000</v>
      </c>
      <c r="O24" s="213">
        <v>20000</v>
      </c>
      <c r="P24" s="32" t="s">
        <v>54</v>
      </c>
      <c r="Q24" s="36"/>
      <c r="R24" s="32" t="s">
        <v>16</v>
      </c>
    </row>
    <row r="25" spans="1:18" ht="45" customHeight="1" x14ac:dyDescent="0.25">
      <c r="A25" s="32" t="s">
        <v>35</v>
      </c>
      <c r="B25" s="33" t="s">
        <v>826</v>
      </c>
      <c r="C25" s="43" t="s">
        <v>825</v>
      </c>
      <c r="D25" s="34" t="s">
        <v>824</v>
      </c>
      <c r="E25" s="35" t="s">
        <v>36</v>
      </c>
      <c r="F25" s="37">
        <v>127955</v>
      </c>
      <c r="G25" s="44">
        <v>98455</v>
      </c>
      <c r="H25" s="38">
        <v>0</v>
      </c>
      <c r="I25" s="38">
        <v>0</v>
      </c>
      <c r="J25" s="42">
        <v>25000</v>
      </c>
      <c r="K25" s="72">
        <v>20000</v>
      </c>
      <c r="L25" s="72">
        <v>20000</v>
      </c>
      <c r="M25" s="72">
        <v>20000</v>
      </c>
      <c r="N25" s="72">
        <v>20000</v>
      </c>
      <c r="O25" s="213">
        <v>20000</v>
      </c>
      <c r="P25" s="32" t="s">
        <v>54</v>
      </c>
      <c r="Q25" s="36" t="s">
        <v>823</v>
      </c>
      <c r="R25" s="32" t="s">
        <v>16</v>
      </c>
    </row>
    <row r="26" spans="1:18" ht="45" customHeight="1" x14ac:dyDescent="0.25">
      <c r="A26" s="32" t="s">
        <v>37</v>
      </c>
      <c r="B26" s="33" t="s">
        <v>822</v>
      </c>
      <c r="C26" s="43" t="s">
        <v>821</v>
      </c>
      <c r="D26" s="34" t="s">
        <v>820</v>
      </c>
      <c r="E26" s="35" t="s">
        <v>819</v>
      </c>
      <c r="F26" s="37">
        <v>59000</v>
      </c>
      <c r="G26" s="44">
        <v>25000</v>
      </c>
      <c r="H26" s="38">
        <v>0</v>
      </c>
      <c r="I26" s="38">
        <v>10000</v>
      </c>
      <c r="J26" s="42">
        <v>10000</v>
      </c>
      <c r="K26" s="72">
        <v>10000</v>
      </c>
      <c r="L26" s="72">
        <v>10000</v>
      </c>
      <c r="M26" s="72">
        <v>10000</v>
      </c>
      <c r="N26" s="72">
        <v>10000</v>
      </c>
      <c r="O26" s="213">
        <v>10000</v>
      </c>
      <c r="P26" s="32" t="s">
        <v>54</v>
      </c>
      <c r="Q26" s="36"/>
      <c r="R26" s="32" t="s">
        <v>16</v>
      </c>
    </row>
    <row r="27" spans="1:18" ht="45" customHeight="1" x14ac:dyDescent="0.25">
      <c r="A27" s="62" t="s">
        <v>38</v>
      </c>
      <c r="B27" s="70" t="s">
        <v>791</v>
      </c>
      <c r="C27" s="69" t="s">
        <v>790</v>
      </c>
      <c r="D27" s="68" t="s">
        <v>818</v>
      </c>
      <c r="E27" s="67" t="s">
        <v>817</v>
      </c>
      <c r="F27" s="66">
        <v>100000</v>
      </c>
      <c r="G27" s="65">
        <v>100000</v>
      </c>
      <c r="H27" s="64">
        <v>40000</v>
      </c>
      <c r="I27" s="64">
        <v>0</v>
      </c>
      <c r="J27" s="63">
        <v>40000</v>
      </c>
      <c r="K27" s="72">
        <v>0</v>
      </c>
      <c r="L27" s="72">
        <v>0</v>
      </c>
      <c r="M27" s="72">
        <v>0</v>
      </c>
      <c r="N27" s="72">
        <v>0</v>
      </c>
      <c r="O27" s="213">
        <v>0</v>
      </c>
      <c r="P27" s="62" t="s">
        <v>54</v>
      </c>
      <c r="Q27" s="55" t="s">
        <v>816</v>
      </c>
      <c r="R27" s="32" t="s">
        <v>16</v>
      </c>
    </row>
    <row r="28" spans="1:18" ht="45" customHeight="1" x14ac:dyDescent="0.25">
      <c r="A28" s="32" t="s">
        <v>39</v>
      </c>
      <c r="B28" s="33" t="s">
        <v>815</v>
      </c>
      <c r="C28" s="43" t="s">
        <v>814</v>
      </c>
      <c r="D28" s="34" t="s">
        <v>813</v>
      </c>
      <c r="E28" s="35" t="s">
        <v>40</v>
      </c>
      <c r="F28" s="37">
        <v>195000</v>
      </c>
      <c r="G28" s="44">
        <v>70000</v>
      </c>
      <c r="H28" s="38">
        <v>0</v>
      </c>
      <c r="I28" s="38">
        <v>10000</v>
      </c>
      <c r="J28" s="42">
        <v>10000</v>
      </c>
      <c r="K28" s="72">
        <v>10000</v>
      </c>
      <c r="L28" s="72">
        <v>10000</v>
      </c>
      <c r="M28" s="72">
        <v>10000</v>
      </c>
      <c r="N28" s="72">
        <v>10000</v>
      </c>
      <c r="O28" s="213">
        <v>10000</v>
      </c>
      <c r="P28" s="32" t="s">
        <v>54</v>
      </c>
      <c r="Q28" s="61" t="s">
        <v>812</v>
      </c>
      <c r="R28" s="32" t="s">
        <v>16</v>
      </c>
    </row>
    <row r="29" spans="1:18" ht="45" customHeight="1" x14ac:dyDescent="0.25">
      <c r="A29" s="32" t="s">
        <v>41</v>
      </c>
      <c r="B29" s="33" t="s">
        <v>811</v>
      </c>
      <c r="C29" s="43" t="s">
        <v>810</v>
      </c>
      <c r="D29" s="34" t="s">
        <v>809</v>
      </c>
      <c r="E29" s="35">
        <v>200000</v>
      </c>
      <c r="F29" s="37">
        <v>710744</v>
      </c>
      <c r="G29" s="44">
        <v>100000</v>
      </c>
      <c r="H29" s="38">
        <v>0</v>
      </c>
      <c r="I29" s="38">
        <v>10000</v>
      </c>
      <c r="J29" s="42">
        <v>30000</v>
      </c>
      <c r="K29" s="72">
        <v>30000</v>
      </c>
      <c r="L29" s="72">
        <v>30000</v>
      </c>
      <c r="M29" s="72">
        <v>30000</v>
      </c>
      <c r="N29" s="72">
        <v>30000</v>
      </c>
      <c r="O29" s="213">
        <v>30000</v>
      </c>
      <c r="P29" s="32" t="s">
        <v>16</v>
      </c>
      <c r="Q29" s="36"/>
      <c r="R29" s="32" t="s">
        <v>16</v>
      </c>
    </row>
    <row r="30" spans="1:18" ht="45" customHeight="1" x14ac:dyDescent="0.25">
      <c r="A30" s="32" t="s">
        <v>42</v>
      </c>
      <c r="B30" s="33" t="s">
        <v>808</v>
      </c>
      <c r="C30" s="43" t="s">
        <v>807</v>
      </c>
      <c r="D30" s="34" t="s">
        <v>806</v>
      </c>
      <c r="E30" s="35" t="s">
        <v>805</v>
      </c>
      <c r="F30" s="37">
        <v>772000</v>
      </c>
      <c r="G30" s="44">
        <v>297000</v>
      </c>
      <c r="H30" s="38">
        <v>100000</v>
      </c>
      <c r="I30" s="38">
        <v>100000</v>
      </c>
      <c r="J30" s="42">
        <v>100000</v>
      </c>
      <c r="K30" s="72">
        <v>100000</v>
      </c>
      <c r="L30" s="72">
        <v>100000</v>
      </c>
      <c r="M30" s="72">
        <v>100000</v>
      </c>
      <c r="N30" s="72">
        <v>100000</v>
      </c>
      <c r="O30" s="213">
        <v>100000</v>
      </c>
      <c r="P30" s="32" t="s">
        <v>54</v>
      </c>
      <c r="Q30" s="36"/>
      <c r="R30" s="32" t="s">
        <v>16</v>
      </c>
    </row>
    <row r="31" spans="1:18" ht="45" customHeight="1" x14ac:dyDescent="0.25">
      <c r="A31" s="32" t="s">
        <v>43</v>
      </c>
      <c r="B31" s="33" t="s">
        <v>804</v>
      </c>
      <c r="C31" s="43" t="s">
        <v>803</v>
      </c>
      <c r="D31" s="34" t="s">
        <v>802</v>
      </c>
      <c r="E31" s="35" t="s">
        <v>801</v>
      </c>
      <c r="F31" s="37">
        <v>54750</v>
      </c>
      <c r="G31" s="44">
        <v>43250</v>
      </c>
      <c r="H31" s="38">
        <v>0</v>
      </c>
      <c r="I31" s="38">
        <v>0</v>
      </c>
      <c r="J31" s="42">
        <v>0</v>
      </c>
      <c r="K31" s="72">
        <v>0</v>
      </c>
      <c r="L31" s="72">
        <v>0</v>
      </c>
      <c r="M31" s="72">
        <v>0</v>
      </c>
      <c r="N31" s="72">
        <v>0</v>
      </c>
      <c r="O31" s="213">
        <v>0</v>
      </c>
      <c r="P31" s="32" t="s">
        <v>54</v>
      </c>
      <c r="Q31" s="36"/>
      <c r="R31" s="32"/>
    </row>
    <row r="32" spans="1:18" ht="45" customHeight="1" x14ac:dyDescent="0.25">
      <c r="A32" s="32" t="s">
        <v>44</v>
      </c>
      <c r="B32" s="33" t="s">
        <v>800</v>
      </c>
      <c r="C32" s="43" t="s">
        <v>799</v>
      </c>
      <c r="D32" s="34" t="s">
        <v>798</v>
      </c>
      <c r="E32" s="35" t="s">
        <v>45</v>
      </c>
      <c r="F32" s="37">
        <v>130000</v>
      </c>
      <c r="G32" s="44">
        <v>20000</v>
      </c>
      <c r="H32" s="38">
        <v>0</v>
      </c>
      <c r="I32" s="38">
        <v>0</v>
      </c>
      <c r="J32" s="42">
        <v>10000</v>
      </c>
      <c r="K32" s="72">
        <v>10000</v>
      </c>
      <c r="L32" s="72">
        <v>10000</v>
      </c>
      <c r="M32" s="72">
        <v>10000</v>
      </c>
      <c r="N32" s="72">
        <v>10000</v>
      </c>
      <c r="O32" s="213">
        <v>10000</v>
      </c>
      <c r="P32" s="32" t="s">
        <v>54</v>
      </c>
      <c r="Q32" s="36"/>
      <c r="R32" s="32" t="s">
        <v>16</v>
      </c>
    </row>
    <row r="33" spans="1:18" ht="45" customHeight="1" x14ac:dyDescent="0.25">
      <c r="A33" s="32" t="s">
        <v>46</v>
      </c>
      <c r="B33" s="33" t="s">
        <v>795</v>
      </c>
      <c r="C33" s="43" t="s">
        <v>794</v>
      </c>
      <c r="D33" s="34" t="s">
        <v>797</v>
      </c>
      <c r="E33" s="35" t="s">
        <v>796</v>
      </c>
      <c r="F33" s="37">
        <v>76000</v>
      </c>
      <c r="G33" s="44">
        <v>42000</v>
      </c>
      <c r="H33" s="38">
        <v>0</v>
      </c>
      <c r="I33" s="38">
        <v>0</v>
      </c>
      <c r="J33" s="42">
        <v>0</v>
      </c>
      <c r="K33" s="72">
        <v>15000</v>
      </c>
      <c r="L33" s="72">
        <v>15000</v>
      </c>
      <c r="M33" s="72">
        <v>15000</v>
      </c>
      <c r="N33" s="72">
        <v>15000</v>
      </c>
      <c r="O33" s="213">
        <v>15000</v>
      </c>
      <c r="P33" s="32" t="s">
        <v>54</v>
      </c>
      <c r="Q33" s="36"/>
      <c r="R33" s="32"/>
    </row>
    <row r="34" spans="1:18" ht="45" customHeight="1" x14ac:dyDescent="0.25">
      <c r="A34" s="32" t="s">
        <v>47</v>
      </c>
      <c r="B34" s="33" t="s">
        <v>795</v>
      </c>
      <c r="C34" s="43" t="s">
        <v>794</v>
      </c>
      <c r="D34" s="34" t="s">
        <v>793</v>
      </c>
      <c r="E34" s="35" t="s">
        <v>792</v>
      </c>
      <c r="F34" s="37">
        <v>11500</v>
      </c>
      <c r="G34" s="44">
        <v>7000</v>
      </c>
      <c r="H34" s="38">
        <v>0</v>
      </c>
      <c r="I34" s="38">
        <v>0</v>
      </c>
      <c r="J34" s="42">
        <v>0</v>
      </c>
      <c r="K34" s="72">
        <v>0</v>
      </c>
      <c r="L34" s="72">
        <v>0</v>
      </c>
      <c r="M34" s="72">
        <v>0</v>
      </c>
      <c r="N34" s="72">
        <v>0</v>
      </c>
      <c r="O34" s="213">
        <v>0</v>
      </c>
      <c r="P34" s="32" t="s">
        <v>54</v>
      </c>
      <c r="Q34" s="36"/>
      <c r="R34" s="32"/>
    </row>
    <row r="35" spans="1:18" ht="45" customHeight="1" thickBot="1" x14ac:dyDescent="0.3">
      <c r="A35" s="45" t="s">
        <v>48</v>
      </c>
      <c r="B35" s="46" t="s">
        <v>791</v>
      </c>
      <c r="C35" s="47" t="s">
        <v>790</v>
      </c>
      <c r="D35" s="48" t="s">
        <v>789</v>
      </c>
      <c r="E35" s="49" t="s">
        <v>788</v>
      </c>
      <c r="F35" s="50">
        <v>62500</v>
      </c>
      <c r="G35" s="51">
        <v>46000</v>
      </c>
      <c r="H35" s="52">
        <v>40000</v>
      </c>
      <c r="I35" s="52">
        <v>0</v>
      </c>
      <c r="J35" s="53">
        <v>40000</v>
      </c>
      <c r="K35" s="76">
        <v>40000</v>
      </c>
      <c r="L35" s="76">
        <v>40000</v>
      </c>
      <c r="M35" s="76">
        <v>40000</v>
      </c>
      <c r="N35" s="76">
        <v>40000</v>
      </c>
      <c r="O35" s="214">
        <v>40000</v>
      </c>
      <c r="P35" s="45" t="s">
        <v>54</v>
      </c>
      <c r="Q35" s="54"/>
      <c r="R35" s="45" t="s">
        <v>16</v>
      </c>
    </row>
    <row r="36" spans="1:18" ht="15.75" thickTop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40" t="s">
        <v>17</v>
      </c>
      <c r="K36" s="60">
        <f>SUM(K6:K35)</f>
        <v>795000</v>
      </c>
      <c r="L36" s="77">
        <f>SUM(L6:L35)</f>
        <v>795000</v>
      </c>
      <c r="M36" s="41">
        <f>SUM(M6:M35)</f>
        <v>795000</v>
      </c>
      <c r="N36" s="41">
        <f>SUM(N6:N35)</f>
        <v>795000</v>
      </c>
      <c r="O36" s="41">
        <f>SUM(O6:O35)</f>
        <v>795000</v>
      </c>
      <c r="P36" s="39"/>
      <c r="Q36" s="39"/>
      <c r="R36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Rady městské části Praha 4 č. 7R-152/2023 ze dne 29. 3. 2023&amp;CPříloha č.1 k usnesnení Zastupitelstva městské části Praha 4 č. 4Z-3/2023 ze dne 12.4.2023&amp;R&amp;A</oddHead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31"/>
  <sheetViews>
    <sheetView showGridLines="0" view="pageLayout" topLeftCell="A13" zoomScaleNormal="75" workbookViewId="0">
      <selection activeCell="Q9" sqref="Q9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7" width="15.85546875" customWidth="1"/>
    <col min="8" max="10" width="11.28515625" customWidth="1"/>
    <col min="11" max="14" width="14.28515625" customWidth="1"/>
    <col min="15" max="15" width="15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988</v>
      </c>
      <c r="R1" s="10"/>
    </row>
    <row r="2" spans="1:18" ht="15.75" x14ac:dyDescent="0.25">
      <c r="A2" s="11"/>
      <c r="B2" s="12" t="s">
        <v>898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897</v>
      </c>
      <c r="R2" s="20"/>
    </row>
    <row r="3" spans="1:18" ht="16.5" thickBot="1" x14ac:dyDescent="0.3">
      <c r="A3" s="21"/>
      <c r="B3" s="22" t="s">
        <v>987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ht="15" customHeight="1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989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422</v>
      </c>
      <c r="B6" s="33" t="s">
        <v>791</v>
      </c>
      <c r="C6" s="43" t="s">
        <v>790</v>
      </c>
      <c r="D6" s="34" t="s">
        <v>986</v>
      </c>
      <c r="E6" s="35">
        <v>600</v>
      </c>
      <c r="F6" s="37">
        <v>93000</v>
      </c>
      <c r="G6" s="44">
        <v>85000</v>
      </c>
      <c r="H6" s="38">
        <v>40000</v>
      </c>
      <c r="I6" s="38">
        <v>0</v>
      </c>
      <c r="J6" s="42">
        <v>40000</v>
      </c>
      <c r="K6" s="72">
        <v>20000</v>
      </c>
      <c r="L6" s="72">
        <v>20000</v>
      </c>
      <c r="M6" s="72">
        <v>20000</v>
      </c>
      <c r="N6" s="72">
        <v>20000</v>
      </c>
      <c r="O6" s="213">
        <v>20000</v>
      </c>
      <c r="P6" s="32" t="s">
        <v>54</v>
      </c>
      <c r="R6" s="32" t="s">
        <v>16</v>
      </c>
    </row>
    <row r="7" spans="1:18" ht="45" customHeight="1" x14ac:dyDescent="0.25">
      <c r="A7" s="32" t="s">
        <v>427</v>
      </c>
      <c r="B7" s="33" t="s">
        <v>887</v>
      </c>
      <c r="C7" s="43" t="s">
        <v>886</v>
      </c>
      <c r="D7" s="34" t="s">
        <v>985</v>
      </c>
      <c r="E7" s="35" t="s">
        <v>984</v>
      </c>
      <c r="F7" s="37">
        <v>315000</v>
      </c>
      <c r="G7" s="44">
        <v>30000</v>
      </c>
      <c r="H7" s="38">
        <v>0</v>
      </c>
      <c r="I7" s="38">
        <v>0</v>
      </c>
      <c r="J7" s="42">
        <v>40000</v>
      </c>
      <c r="K7" s="72">
        <v>0</v>
      </c>
      <c r="L7" s="72">
        <v>0</v>
      </c>
      <c r="M7" s="72">
        <v>0</v>
      </c>
      <c r="N7" s="72">
        <v>0</v>
      </c>
      <c r="O7" s="213">
        <v>0</v>
      </c>
      <c r="P7" s="32" t="s">
        <v>16</v>
      </c>
      <c r="Q7" s="36"/>
      <c r="R7" s="32" t="s">
        <v>16</v>
      </c>
    </row>
    <row r="8" spans="1:18" ht="45" customHeight="1" x14ac:dyDescent="0.25">
      <c r="A8" s="32" t="s">
        <v>431</v>
      </c>
      <c r="B8" s="33" t="s">
        <v>120</v>
      </c>
      <c r="C8" s="43" t="s">
        <v>121</v>
      </c>
      <c r="D8" s="34" t="s">
        <v>983</v>
      </c>
      <c r="E8" s="35" t="s">
        <v>982</v>
      </c>
      <c r="F8" s="37">
        <v>5237000</v>
      </c>
      <c r="G8" s="44">
        <v>1100000</v>
      </c>
      <c r="H8" s="38">
        <v>395000</v>
      </c>
      <c r="I8" s="38">
        <v>540000</v>
      </c>
      <c r="J8" s="42">
        <v>370000</v>
      </c>
      <c r="K8" s="72">
        <v>300000</v>
      </c>
      <c r="L8" s="72">
        <v>300000</v>
      </c>
      <c r="M8" s="72">
        <v>300000</v>
      </c>
      <c r="N8" s="72">
        <v>300000</v>
      </c>
      <c r="O8" s="213">
        <v>300000</v>
      </c>
      <c r="P8" s="32" t="s">
        <v>16</v>
      </c>
      <c r="Q8" s="36"/>
      <c r="R8" s="32" t="s">
        <v>16</v>
      </c>
    </row>
    <row r="9" spans="1:18" ht="45" customHeight="1" x14ac:dyDescent="0.25">
      <c r="A9" s="32" t="s">
        <v>436</v>
      </c>
      <c r="B9" s="33" t="s">
        <v>981</v>
      </c>
      <c r="C9" s="43" t="s">
        <v>980</v>
      </c>
      <c r="D9" s="34" t="s">
        <v>979</v>
      </c>
      <c r="E9" s="35">
        <v>600</v>
      </c>
      <c r="F9" s="37">
        <v>106000</v>
      </c>
      <c r="G9" s="44">
        <v>69000</v>
      </c>
      <c r="H9" s="38">
        <v>40000</v>
      </c>
      <c r="I9" s="38">
        <v>40000</v>
      </c>
      <c r="J9" s="42">
        <v>40000</v>
      </c>
      <c r="K9" s="72">
        <v>40000</v>
      </c>
      <c r="L9" s="72">
        <v>40000</v>
      </c>
      <c r="M9" s="72">
        <v>40000</v>
      </c>
      <c r="N9" s="72">
        <v>40000</v>
      </c>
      <c r="O9" s="213">
        <v>40000</v>
      </c>
      <c r="P9" s="32" t="s">
        <v>54</v>
      </c>
      <c r="Q9" s="36"/>
      <c r="R9" s="32" t="s">
        <v>16</v>
      </c>
    </row>
    <row r="10" spans="1:18" ht="45" customHeight="1" x14ac:dyDescent="0.25">
      <c r="A10" s="32" t="s">
        <v>441</v>
      </c>
      <c r="B10" s="33" t="s">
        <v>978</v>
      </c>
      <c r="C10" s="43" t="s">
        <v>977</v>
      </c>
      <c r="D10" s="34" t="s">
        <v>976</v>
      </c>
      <c r="E10" s="35" t="s">
        <v>975</v>
      </c>
      <c r="F10" s="37">
        <v>31200000</v>
      </c>
      <c r="G10" s="44">
        <v>300000</v>
      </c>
      <c r="H10" s="38">
        <v>0</v>
      </c>
      <c r="I10" s="38">
        <v>300000</v>
      </c>
      <c r="J10" s="42">
        <v>300000</v>
      </c>
      <c r="K10" s="72">
        <v>300000</v>
      </c>
      <c r="L10" s="72">
        <v>300000</v>
      </c>
      <c r="M10" s="72">
        <v>300000</v>
      </c>
      <c r="N10" s="72">
        <v>300000</v>
      </c>
      <c r="O10" s="213">
        <v>300000</v>
      </c>
      <c r="P10" s="32" t="s">
        <v>54</v>
      </c>
      <c r="Q10" s="36"/>
      <c r="R10" s="32" t="s">
        <v>16</v>
      </c>
    </row>
    <row r="11" spans="1:18" ht="45" customHeight="1" x14ac:dyDescent="0.25">
      <c r="A11" s="32" t="s">
        <v>444</v>
      </c>
      <c r="B11" s="33" t="s">
        <v>974</v>
      </c>
      <c r="C11" s="43" t="s">
        <v>973</v>
      </c>
      <c r="D11" s="34" t="s">
        <v>972</v>
      </c>
      <c r="E11" s="35" t="s">
        <v>971</v>
      </c>
      <c r="F11" s="37">
        <v>129000</v>
      </c>
      <c r="G11" s="44">
        <v>40000</v>
      </c>
      <c r="H11" s="38">
        <v>0</v>
      </c>
      <c r="I11" s="38">
        <v>0</v>
      </c>
      <c r="J11" s="42">
        <v>20000</v>
      </c>
      <c r="K11" s="72">
        <v>20000</v>
      </c>
      <c r="L11" s="72">
        <v>20000</v>
      </c>
      <c r="M11" s="72">
        <v>20000</v>
      </c>
      <c r="N11" s="72">
        <v>20000</v>
      </c>
      <c r="O11" s="213">
        <v>20000</v>
      </c>
      <c r="P11" s="32" t="s">
        <v>16</v>
      </c>
      <c r="Q11" s="55" t="s">
        <v>970</v>
      </c>
      <c r="R11" s="32" t="s">
        <v>16</v>
      </c>
    </row>
    <row r="12" spans="1:18" ht="45" customHeight="1" x14ac:dyDescent="0.25">
      <c r="A12" s="32" t="s">
        <v>447</v>
      </c>
      <c r="B12" s="33" t="s">
        <v>969</v>
      </c>
      <c r="C12" s="43" t="s">
        <v>968</v>
      </c>
      <c r="D12" s="34" t="s">
        <v>967</v>
      </c>
      <c r="E12" s="35" t="s">
        <v>966</v>
      </c>
      <c r="F12" s="37">
        <v>422000</v>
      </c>
      <c r="G12" s="44">
        <v>157000</v>
      </c>
      <c r="H12" s="38">
        <v>0</v>
      </c>
      <c r="I12" s="38">
        <v>0</v>
      </c>
      <c r="J12" s="42">
        <v>0</v>
      </c>
      <c r="K12" s="72">
        <v>30000</v>
      </c>
      <c r="L12" s="72">
        <v>30000</v>
      </c>
      <c r="M12" s="72">
        <v>30000</v>
      </c>
      <c r="N12" s="72">
        <v>30000</v>
      </c>
      <c r="O12" s="213">
        <v>30000</v>
      </c>
      <c r="P12" s="32" t="s">
        <v>54</v>
      </c>
      <c r="Q12" s="55" t="s">
        <v>965</v>
      </c>
      <c r="R12" s="32"/>
    </row>
    <row r="13" spans="1:18" ht="45" customHeight="1" x14ac:dyDescent="0.25">
      <c r="A13" s="32" t="s">
        <v>451</v>
      </c>
      <c r="B13" s="33" t="s">
        <v>964</v>
      </c>
      <c r="C13" s="43" t="s">
        <v>963</v>
      </c>
      <c r="D13" s="34" t="s">
        <v>962</v>
      </c>
      <c r="E13" s="35" t="s">
        <v>961</v>
      </c>
      <c r="F13" s="37">
        <v>475000</v>
      </c>
      <c r="G13" s="44">
        <v>172500</v>
      </c>
      <c r="H13" s="38">
        <v>0</v>
      </c>
      <c r="I13" s="38">
        <v>0</v>
      </c>
      <c r="J13" s="42">
        <v>30000</v>
      </c>
      <c r="K13" s="72">
        <v>30000</v>
      </c>
      <c r="L13" s="72">
        <v>30000</v>
      </c>
      <c r="M13" s="72">
        <v>30000</v>
      </c>
      <c r="N13" s="72">
        <v>30000</v>
      </c>
      <c r="O13" s="213">
        <v>30000</v>
      </c>
      <c r="P13" s="32" t="s">
        <v>54</v>
      </c>
      <c r="Q13" s="36"/>
      <c r="R13" s="32" t="s">
        <v>16</v>
      </c>
    </row>
    <row r="14" spans="1:18" ht="45" customHeight="1" x14ac:dyDescent="0.25">
      <c r="A14" s="32" t="s">
        <v>459</v>
      </c>
      <c r="B14" s="33" t="s">
        <v>917</v>
      </c>
      <c r="C14" s="43" t="s">
        <v>916</v>
      </c>
      <c r="D14" s="34" t="s">
        <v>960</v>
      </c>
      <c r="E14" s="35" t="s">
        <v>959</v>
      </c>
      <c r="F14" s="37">
        <v>147000</v>
      </c>
      <c r="G14" s="44">
        <v>126200</v>
      </c>
      <c r="H14" s="38">
        <v>0</v>
      </c>
      <c r="I14" s="38">
        <v>0</v>
      </c>
      <c r="J14" s="42">
        <v>80000</v>
      </c>
      <c r="K14" s="72">
        <v>80000</v>
      </c>
      <c r="L14" s="72">
        <v>80000</v>
      </c>
      <c r="M14" s="72">
        <v>80000</v>
      </c>
      <c r="N14" s="72">
        <v>80000</v>
      </c>
      <c r="O14" s="213">
        <v>80000</v>
      </c>
      <c r="P14" s="32" t="s">
        <v>54</v>
      </c>
      <c r="Q14" s="36"/>
      <c r="R14" s="32" t="s">
        <v>16</v>
      </c>
    </row>
    <row r="15" spans="1:18" ht="45" customHeight="1" x14ac:dyDescent="0.25">
      <c r="A15" s="32" t="s">
        <v>464</v>
      </c>
      <c r="B15" s="33" t="s">
        <v>958</v>
      </c>
      <c r="C15" s="43" t="s">
        <v>957</v>
      </c>
      <c r="D15" s="34" t="s">
        <v>956</v>
      </c>
      <c r="E15" s="35" t="s">
        <v>955</v>
      </c>
      <c r="F15" s="37">
        <v>14907950</v>
      </c>
      <c r="G15" s="44">
        <v>300000</v>
      </c>
      <c r="H15" s="38">
        <v>300000</v>
      </c>
      <c r="I15" s="38">
        <v>400000</v>
      </c>
      <c r="J15" s="42">
        <v>300000</v>
      </c>
      <c r="K15" s="72">
        <v>300000</v>
      </c>
      <c r="L15" s="72">
        <v>300000</v>
      </c>
      <c r="M15" s="72">
        <v>300000</v>
      </c>
      <c r="N15" s="72">
        <v>300000</v>
      </c>
      <c r="O15" s="213">
        <v>300000</v>
      </c>
      <c r="P15" s="32" t="s">
        <v>54</v>
      </c>
      <c r="Q15" s="36"/>
      <c r="R15" s="32" t="s">
        <v>16</v>
      </c>
    </row>
    <row r="16" spans="1:18" ht="45" customHeight="1" x14ac:dyDescent="0.25">
      <c r="A16" s="32" t="s">
        <v>464</v>
      </c>
      <c r="B16" s="33" t="s">
        <v>954</v>
      </c>
      <c r="C16" s="43" t="s">
        <v>953</v>
      </c>
      <c r="D16" s="34" t="s">
        <v>952</v>
      </c>
      <c r="E16" s="35" t="s">
        <v>951</v>
      </c>
      <c r="F16" s="37">
        <v>425000</v>
      </c>
      <c r="G16" s="44">
        <v>190000</v>
      </c>
      <c r="H16" s="38">
        <v>0</v>
      </c>
      <c r="I16" s="38">
        <v>0</v>
      </c>
      <c r="J16" s="42">
        <v>0</v>
      </c>
      <c r="K16" s="72">
        <v>0</v>
      </c>
      <c r="L16" s="72">
        <v>0</v>
      </c>
      <c r="M16" s="72">
        <v>0</v>
      </c>
      <c r="N16" s="72">
        <v>0</v>
      </c>
      <c r="O16" s="213">
        <v>0</v>
      </c>
      <c r="P16" s="32" t="s">
        <v>54</v>
      </c>
      <c r="Q16" s="55" t="s">
        <v>950</v>
      </c>
      <c r="R16" s="32"/>
    </row>
    <row r="17" spans="1:18" ht="45" customHeight="1" x14ac:dyDescent="0.25">
      <c r="A17" s="32" t="s">
        <v>467</v>
      </c>
      <c r="B17" s="33" t="s">
        <v>949</v>
      </c>
      <c r="C17" s="43" t="s">
        <v>948</v>
      </c>
      <c r="D17" s="34" t="s">
        <v>947</v>
      </c>
      <c r="E17" s="35" t="s">
        <v>946</v>
      </c>
      <c r="F17" s="37">
        <v>289000</v>
      </c>
      <c r="G17" s="44">
        <v>84000</v>
      </c>
      <c r="H17" s="38">
        <v>0</v>
      </c>
      <c r="I17" s="38">
        <v>0</v>
      </c>
      <c r="J17" s="42">
        <v>0</v>
      </c>
      <c r="K17" s="72">
        <v>30000</v>
      </c>
      <c r="L17" s="72">
        <v>30000</v>
      </c>
      <c r="M17" s="72">
        <v>30000</v>
      </c>
      <c r="N17" s="72">
        <v>30000</v>
      </c>
      <c r="O17" s="213">
        <v>30000</v>
      </c>
      <c r="P17" s="32" t="s">
        <v>16</v>
      </c>
      <c r="Q17" s="36"/>
      <c r="R17" s="32"/>
    </row>
    <row r="18" spans="1:18" ht="45" customHeight="1" x14ac:dyDescent="0.25">
      <c r="A18" s="32" t="s">
        <v>470</v>
      </c>
      <c r="B18" s="33" t="s">
        <v>945</v>
      </c>
      <c r="C18" s="43" t="s">
        <v>944</v>
      </c>
      <c r="D18" s="34" t="s">
        <v>943</v>
      </c>
      <c r="E18" s="35" t="s">
        <v>942</v>
      </c>
      <c r="F18" s="37">
        <v>334400</v>
      </c>
      <c r="G18" s="44">
        <v>150000</v>
      </c>
      <c r="H18" s="38">
        <v>110000</v>
      </c>
      <c r="I18" s="38">
        <v>110000</v>
      </c>
      <c r="J18" s="42">
        <v>60000</v>
      </c>
      <c r="K18" s="72">
        <v>40000</v>
      </c>
      <c r="L18" s="72">
        <v>40000</v>
      </c>
      <c r="M18" s="72">
        <v>40000</v>
      </c>
      <c r="N18" s="72">
        <v>40000</v>
      </c>
      <c r="O18" s="213">
        <v>40000</v>
      </c>
      <c r="P18" s="32" t="s">
        <v>16</v>
      </c>
      <c r="Q18" s="71" t="s">
        <v>941</v>
      </c>
      <c r="R18" s="32" t="s">
        <v>16</v>
      </c>
    </row>
    <row r="19" spans="1:18" ht="45" customHeight="1" x14ac:dyDescent="0.25">
      <c r="A19" s="32" t="s">
        <v>473</v>
      </c>
      <c r="B19" s="33" t="s">
        <v>940</v>
      </c>
      <c r="C19" s="43" t="s">
        <v>939</v>
      </c>
      <c r="D19" s="34" t="s">
        <v>938</v>
      </c>
      <c r="E19" s="35" t="s">
        <v>937</v>
      </c>
      <c r="F19" s="37">
        <v>167500</v>
      </c>
      <c r="G19" s="44">
        <v>60000</v>
      </c>
      <c r="H19" s="38">
        <v>0</v>
      </c>
      <c r="I19" s="38">
        <v>70000</v>
      </c>
      <c r="J19" s="42">
        <v>30000</v>
      </c>
      <c r="K19" s="72">
        <v>30000</v>
      </c>
      <c r="L19" s="72">
        <v>30000</v>
      </c>
      <c r="M19" s="72">
        <v>30000</v>
      </c>
      <c r="N19" s="72">
        <v>30000</v>
      </c>
      <c r="O19" s="213">
        <v>30000</v>
      </c>
      <c r="P19" s="32" t="s">
        <v>54</v>
      </c>
      <c r="Q19" s="36"/>
      <c r="R19" s="32" t="s">
        <v>16</v>
      </c>
    </row>
    <row r="20" spans="1:18" ht="45" customHeight="1" x14ac:dyDescent="0.25">
      <c r="A20" s="32" t="s">
        <v>476</v>
      </c>
      <c r="B20" s="33" t="s">
        <v>936</v>
      </c>
      <c r="C20" s="43" t="s">
        <v>79</v>
      </c>
      <c r="D20" s="34" t="s">
        <v>935</v>
      </c>
      <c r="E20" s="35">
        <v>100</v>
      </c>
      <c r="F20" s="37">
        <v>218000</v>
      </c>
      <c r="G20" s="44">
        <v>72500</v>
      </c>
      <c r="H20" s="38">
        <v>0</v>
      </c>
      <c r="I20" s="38">
        <v>0</v>
      </c>
      <c r="J20" s="42">
        <v>0</v>
      </c>
      <c r="K20" s="72">
        <v>30000</v>
      </c>
      <c r="L20" s="72">
        <v>30000</v>
      </c>
      <c r="M20" s="72">
        <v>30000</v>
      </c>
      <c r="N20" s="72">
        <v>30000</v>
      </c>
      <c r="O20" s="213">
        <v>30000</v>
      </c>
      <c r="P20" s="32" t="s">
        <v>54</v>
      </c>
      <c r="Q20" s="36"/>
      <c r="R20" s="32"/>
    </row>
    <row r="21" spans="1:18" ht="45" customHeight="1" x14ac:dyDescent="0.25">
      <c r="A21" s="32" t="s">
        <v>480</v>
      </c>
      <c r="B21" s="33" t="s">
        <v>934</v>
      </c>
      <c r="C21" s="43" t="s">
        <v>933</v>
      </c>
      <c r="D21" s="34" t="s">
        <v>932</v>
      </c>
      <c r="E21" s="35" t="s">
        <v>931</v>
      </c>
      <c r="F21" s="37">
        <v>165000</v>
      </c>
      <c r="G21" s="44">
        <v>165000</v>
      </c>
      <c r="H21" s="38">
        <v>0</v>
      </c>
      <c r="I21" s="38">
        <v>50000</v>
      </c>
      <c r="J21" s="42">
        <v>40000</v>
      </c>
      <c r="K21" s="72">
        <v>60000</v>
      </c>
      <c r="L21" s="72">
        <v>60000</v>
      </c>
      <c r="M21" s="72">
        <v>60000</v>
      </c>
      <c r="N21" s="72">
        <v>60000</v>
      </c>
      <c r="O21" s="213">
        <v>60000</v>
      </c>
      <c r="P21" s="32" t="s">
        <v>16</v>
      </c>
      <c r="Q21" s="36"/>
      <c r="R21" s="32" t="s">
        <v>16</v>
      </c>
    </row>
    <row r="22" spans="1:18" ht="45" customHeight="1" x14ac:dyDescent="0.25">
      <c r="A22" s="32" t="s">
        <v>485</v>
      </c>
      <c r="B22" s="33" t="s">
        <v>930</v>
      </c>
      <c r="C22" s="43" t="s">
        <v>929</v>
      </c>
      <c r="D22" s="34" t="s">
        <v>928</v>
      </c>
      <c r="E22" s="35" t="s">
        <v>927</v>
      </c>
      <c r="F22" s="37">
        <v>620000</v>
      </c>
      <c r="G22" s="44">
        <v>300000</v>
      </c>
      <c r="H22" s="38">
        <v>250000</v>
      </c>
      <c r="I22" s="38">
        <v>300000</v>
      </c>
      <c r="J22" s="42">
        <v>300000</v>
      </c>
      <c r="K22" s="72">
        <v>300000</v>
      </c>
      <c r="L22" s="72">
        <v>300000</v>
      </c>
      <c r="M22" s="72">
        <v>300000</v>
      </c>
      <c r="N22" s="72">
        <v>300000</v>
      </c>
      <c r="O22" s="213">
        <v>300000</v>
      </c>
      <c r="P22" s="32" t="s">
        <v>16</v>
      </c>
      <c r="Q22" s="36"/>
      <c r="R22" s="32" t="s">
        <v>16</v>
      </c>
    </row>
    <row r="23" spans="1:18" ht="45" customHeight="1" x14ac:dyDescent="0.25">
      <c r="A23" s="32" t="s">
        <v>926</v>
      </c>
      <c r="B23" s="33" t="s">
        <v>160</v>
      </c>
      <c r="C23" s="43" t="s">
        <v>161</v>
      </c>
      <c r="D23" s="34" t="s">
        <v>925</v>
      </c>
      <c r="E23" s="35" t="s">
        <v>924</v>
      </c>
      <c r="F23" s="37">
        <v>14000</v>
      </c>
      <c r="G23" s="44">
        <v>9000</v>
      </c>
      <c r="H23" s="38">
        <v>0</v>
      </c>
      <c r="I23" s="38">
        <v>30000</v>
      </c>
      <c r="J23" s="42">
        <v>5000</v>
      </c>
      <c r="K23" s="72">
        <v>5000</v>
      </c>
      <c r="L23" s="72">
        <v>5000</v>
      </c>
      <c r="M23" s="72">
        <v>5000</v>
      </c>
      <c r="N23" s="72">
        <v>5000</v>
      </c>
      <c r="O23" s="213">
        <v>5000</v>
      </c>
      <c r="P23" s="32" t="s">
        <v>54</v>
      </c>
      <c r="Q23" s="36"/>
      <c r="R23" s="32" t="s">
        <v>16</v>
      </c>
    </row>
    <row r="24" spans="1:18" ht="45" customHeight="1" x14ac:dyDescent="0.25">
      <c r="A24" s="32" t="s">
        <v>494</v>
      </c>
      <c r="B24" s="33" t="s">
        <v>804</v>
      </c>
      <c r="C24" s="43" t="s">
        <v>803</v>
      </c>
      <c r="D24" s="34" t="s">
        <v>923</v>
      </c>
      <c r="E24" s="35" t="s">
        <v>922</v>
      </c>
      <c r="F24" s="37">
        <v>93500</v>
      </c>
      <c r="G24" s="44">
        <v>38000</v>
      </c>
      <c r="H24" s="38">
        <v>0</v>
      </c>
      <c r="I24" s="38">
        <v>0</v>
      </c>
      <c r="J24" s="42">
        <v>0</v>
      </c>
      <c r="K24" s="72">
        <v>0</v>
      </c>
      <c r="L24" s="72">
        <v>0</v>
      </c>
      <c r="M24" s="72">
        <v>0</v>
      </c>
      <c r="N24" s="72">
        <v>0</v>
      </c>
      <c r="O24" s="213">
        <v>0</v>
      </c>
      <c r="P24" s="32" t="s">
        <v>54</v>
      </c>
      <c r="Q24" s="36"/>
      <c r="R24" s="32"/>
    </row>
    <row r="25" spans="1:18" ht="45" customHeight="1" x14ac:dyDescent="0.25">
      <c r="A25" s="32" t="s">
        <v>497</v>
      </c>
      <c r="B25" s="33" t="s">
        <v>921</v>
      </c>
      <c r="C25" s="43" t="s">
        <v>920</v>
      </c>
      <c r="D25" s="34" t="s">
        <v>919</v>
      </c>
      <c r="E25" s="35" t="s">
        <v>918</v>
      </c>
      <c r="F25" s="37">
        <v>1101200</v>
      </c>
      <c r="G25" s="44">
        <v>100000</v>
      </c>
      <c r="H25" s="38">
        <v>180000</v>
      </c>
      <c r="I25" s="38">
        <v>220000</v>
      </c>
      <c r="J25" s="42">
        <v>80000</v>
      </c>
      <c r="K25" s="72">
        <v>50000</v>
      </c>
      <c r="L25" s="72">
        <v>50000</v>
      </c>
      <c r="M25" s="72">
        <v>50000</v>
      </c>
      <c r="N25" s="72">
        <v>50000</v>
      </c>
      <c r="O25" s="213">
        <v>50000</v>
      </c>
      <c r="P25" s="32" t="s">
        <v>54</v>
      </c>
      <c r="Q25" s="36"/>
      <c r="R25" s="32" t="s">
        <v>16</v>
      </c>
    </row>
    <row r="26" spans="1:18" ht="45" customHeight="1" x14ac:dyDescent="0.25">
      <c r="A26" s="32" t="s">
        <v>500</v>
      </c>
      <c r="B26" s="33" t="s">
        <v>917</v>
      </c>
      <c r="C26" s="43" t="s">
        <v>916</v>
      </c>
      <c r="D26" s="34" t="s">
        <v>915</v>
      </c>
      <c r="E26" s="35" t="s">
        <v>914</v>
      </c>
      <c r="F26" s="37">
        <v>155000</v>
      </c>
      <c r="G26" s="44">
        <v>114000</v>
      </c>
      <c r="H26" s="38">
        <v>0</v>
      </c>
      <c r="I26" s="38">
        <v>0</v>
      </c>
      <c r="J26" s="42">
        <v>70000</v>
      </c>
      <c r="K26" s="72">
        <v>70000</v>
      </c>
      <c r="L26" s="72">
        <v>70000</v>
      </c>
      <c r="M26" s="72">
        <v>70000</v>
      </c>
      <c r="N26" s="72">
        <v>70000</v>
      </c>
      <c r="O26" s="213">
        <v>70000</v>
      </c>
      <c r="P26" s="32" t="s">
        <v>54</v>
      </c>
      <c r="Q26" s="36"/>
      <c r="R26" s="32" t="s">
        <v>16</v>
      </c>
    </row>
    <row r="27" spans="1:18" ht="45" customHeight="1" x14ac:dyDescent="0.25">
      <c r="A27" s="32" t="s">
        <v>503</v>
      </c>
      <c r="B27" s="33" t="s">
        <v>913</v>
      </c>
      <c r="C27" s="43" t="s">
        <v>912</v>
      </c>
      <c r="D27" s="34" t="s">
        <v>911</v>
      </c>
      <c r="E27" s="35" t="s">
        <v>910</v>
      </c>
      <c r="F27" s="37">
        <v>5618500</v>
      </c>
      <c r="G27" s="44">
        <v>120000</v>
      </c>
      <c r="H27" s="38">
        <v>30000</v>
      </c>
      <c r="I27" s="38">
        <v>30000</v>
      </c>
      <c r="J27" s="42">
        <v>30000</v>
      </c>
      <c r="K27" s="72">
        <v>30000</v>
      </c>
      <c r="L27" s="72">
        <v>30000</v>
      </c>
      <c r="M27" s="72">
        <v>30000</v>
      </c>
      <c r="N27" s="72">
        <v>30000</v>
      </c>
      <c r="O27" s="213">
        <v>30000</v>
      </c>
      <c r="P27" s="32" t="s">
        <v>16</v>
      </c>
      <c r="Q27" s="36"/>
      <c r="R27" s="32" t="s">
        <v>16</v>
      </c>
    </row>
    <row r="28" spans="1:18" ht="45" customHeight="1" x14ac:dyDescent="0.25">
      <c r="A28" s="32" t="s">
        <v>506</v>
      </c>
      <c r="B28" s="33" t="s">
        <v>909</v>
      </c>
      <c r="C28" s="43" t="s">
        <v>84</v>
      </c>
      <c r="D28" s="34" t="s">
        <v>908</v>
      </c>
      <c r="E28" s="35" t="s">
        <v>907</v>
      </c>
      <c r="F28" s="37">
        <v>424721</v>
      </c>
      <c r="G28" s="44">
        <v>20000</v>
      </c>
      <c r="H28" s="38">
        <v>20000</v>
      </c>
      <c r="I28" s="38">
        <v>10000</v>
      </c>
      <c r="J28" s="42">
        <v>0</v>
      </c>
      <c r="K28" s="72">
        <v>0</v>
      </c>
      <c r="L28" s="72">
        <v>0</v>
      </c>
      <c r="M28" s="72">
        <v>0</v>
      </c>
      <c r="N28" s="72">
        <v>0</v>
      </c>
      <c r="O28" s="213">
        <v>0</v>
      </c>
      <c r="P28" s="32" t="s">
        <v>54</v>
      </c>
      <c r="Q28" s="55" t="s">
        <v>906</v>
      </c>
      <c r="R28" s="32"/>
    </row>
    <row r="29" spans="1:18" ht="45" customHeight="1" x14ac:dyDescent="0.25">
      <c r="A29" s="32" t="s">
        <v>509</v>
      </c>
      <c r="B29" s="33" t="s">
        <v>905</v>
      </c>
      <c r="C29" s="43" t="s">
        <v>904</v>
      </c>
      <c r="D29" s="34" t="s">
        <v>903</v>
      </c>
      <c r="E29" s="35" t="s">
        <v>902</v>
      </c>
      <c r="F29" s="37">
        <v>2002780</v>
      </c>
      <c r="G29" s="44">
        <v>299040</v>
      </c>
      <c r="H29" s="38">
        <v>0</v>
      </c>
      <c r="I29" s="38">
        <v>0</v>
      </c>
      <c r="J29" s="42">
        <v>0</v>
      </c>
      <c r="K29" s="72">
        <v>60000</v>
      </c>
      <c r="L29" s="72">
        <v>60000</v>
      </c>
      <c r="M29" s="72">
        <v>60000</v>
      </c>
      <c r="N29" s="72">
        <v>60000</v>
      </c>
      <c r="O29" s="213">
        <v>60000</v>
      </c>
      <c r="P29" s="32" t="s">
        <v>54</v>
      </c>
      <c r="Q29" s="36"/>
      <c r="R29" s="32"/>
    </row>
    <row r="30" spans="1:18" ht="45" customHeight="1" thickBot="1" x14ac:dyDescent="0.3">
      <c r="A30" s="45" t="s">
        <v>512</v>
      </c>
      <c r="B30" s="46" t="s">
        <v>326</v>
      </c>
      <c r="C30" s="47" t="s">
        <v>327</v>
      </c>
      <c r="D30" s="48" t="s">
        <v>901</v>
      </c>
      <c r="E30" s="49" t="s">
        <v>900</v>
      </c>
      <c r="F30" s="50">
        <v>800000</v>
      </c>
      <c r="G30" s="51">
        <v>160000</v>
      </c>
      <c r="H30" s="52">
        <v>0</v>
      </c>
      <c r="I30" s="52">
        <v>10000</v>
      </c>
      <c r="J30" s="53">
        <v>0</v>
      </c>
      <c r="K30" s="76">
        <v>30000</v>
      </c>
      <c r="L30" s="76">
        <v>30000</v>
      </c>
      <c r="M30" s="76">
        <v>30000</v>
      </c>
      <c r="N30" s="76">
        <v>30000</v>
      </c>
      <c r="O30" s="214">
        <v>30000</v>
      </c>
      <c r="P30" s="45" t="s">
        <v>16</v>
      </c>
      <c r="Q30" s="54"/>
      <c r="R30" s="45"/>
    </row>
    <row r="31" spans="1:18" ht="15.75" thickTop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40" t="s">
        <v>17</v>
      </c>
      <c r="K31" s="41">
        <f>SUM(K6:K30)</f>
        <v>1855000</v>
      </c>
      <c r="L31" s="41">
        <f>SUM(L6:L30)</f>
        <v>1855000</v>
      </c>
      <c r="M31" s="41">
        <f>SUM(M6:M30)</f>
        <v>1855000</v>
      </c>
      <c r="N31" s="41">
        <f>SUM(N6:N30)</f>
        <v>1855000</v>
      </c>
      <c r="O31" s="41">
        <f>SUM(O6:O30)</f>
        <v>1855000</v>
      </c>
      <c r="P31" s="39"/>
      <c r="Q31" s="39"/>
      <c r="R31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headerFooter>
    <oddHeader>&amp;LPříloha č.1 k usnesnení Zastupitelstva městské části Praha 4 č. 4Z-3/2023 ze dne 12.4.2023&amp;CPříloha č.1 k usnesnení Zastupitelstva městské části Praha 4 č. 4Z-3/2023 ze dne 12.4.2023&amp;R&amp;A</oddHead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14"/>
  <sheetViews>
    <sheetView showGridLines="0" view="pageLayout" topLeftCell="A16" zoomScaleNormal="75" workbookViewId="0">
      <selection activeCell="N9" sqref="N9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425781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1024</v>
      </c>
      <c r="R1" s="10"/>
    </row>
    <row r="2" spans="1:18" ht="15.75" x14ac:dyDescent="0.25">
      <c r="A2" s="11"/>
      <c r="B2" s="12" t="s">
        <v>1023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1022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18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60.75" customHeight="1" thickTop="1" x14ac:dyDescent="0.25">
      <c r="A6" s="32">
        <v>6101</v>
      </c>
      <c r="B6" s="33" t="s">
        <v>1021</v>
      </c>
      <c r="C6" s="43" t="s">
        <v>1020</v>
      </c>
      <c r="D6" s="34" t="s">
        <v>1019</v>
      </c>
      <c r="E6" s="35" t="s">
        <v>1018</v>
      </c>
      <c r="F6" s="37">
        <v>94500</v>
      </c>
      <c r="G6" s="44">
        <v>75000</v>
      </c>
      <c r="H6" s="38">
        <v>70000</v>
      </c>
      <c r="I6" s="38">
        <v>72000</v>
      </c>
      <c r="J6" s="42">
        <v>0</v>
      </c>
      <c r="K6" s="58">
        <v>45000</v>
      </c>
      <c r="L6" s="73">
        <v>45000</v>
      </c>
      <c r="M6" s="73">
        <v>45000</v>
      </c>
      <c r="N6" s="73">
        <v>45000</v>
      </c>
      <c r="O6" s="212">
        <v>45000</v>
      </c>
      <c r="P6" s="32" t="s">
        <v>16</v>
      </c>
      <c r="Q6" s="111" t="s">
        <v>1001</v>
      </c>
      <c r="R6" s="32" t="s">
        <v>1000</v>
      </c>
    </row>
    <row r="7" spans="1:18" ht="45" customHeight="1" x14ac:dyDescent="0.25">
      <c r="A7" s="32">
        <v>6250</v>
      </c>
      <c r="B7" s="33" t="s">
        <v>999</v>
      </c>
      <c r="C7" s="43" t="s">
        <v>998</v>
      </c>
      <c r="D7" s="34" t="s">
        <v>1017</v>
      </c>
      <c r="E7" s="35" t="s">
        <v>1016</v>
      </c>
      <c r="F7" s="37">
        <v>328630</v>
      </c>
      <c r="G7" s="44">
        <v>43000</v>
      </c>
      <c r="H7" s="38">
        <v>199000</v>
      </c>
      <c r="I7" s="38">
        <v>182000</v>
      </c>
      <c r="J7" s="42">
        <v>105000</v>
      </c>
      <c r="K7" s="58">
        <v>20000</v>
      </c>
      <c r="L7" s="73">
        <v>20000</v>
      </c>
      <c r="M7" s="73">
        <v>20000</v>
      </c>
      <c r="N7" s="73">
        <v>20000</v>
      </c>
      <c r="O7" s="212">
        <v>20000</v>
      </c>
      <c r="P7" s="110" t="s">
        <v>16</v>
      </c>
      <c r="Q7" s="109" t="s">
        <v>1015</v>
      </c>
      <c r="R7" s="108" t="s">
        <v>16</v>
      </c>
    </row>
    <row r="8" spans="1:18" ht="45" customHeight="1" x14ac:dyDescent="0.25">
      <c r="A8" s="32">
        <v>6534</v>
      </c>
      <c r="B8" s="33" t="s">
        <v>1014</v>
      </c>
      <c r="C8" s="43" t="s">
        <v>1013</v>
      </c>
      <c r="D8" s="34" t="s">
        <v>1012</v>
      </c>
      <c r="E8" s="35" t="s">
        <v>1011</v>
      </c>
      <c r="F8" s="37">
        <v>2192564</v>
      </c>
      <c r="G8" s="44">
        <v>37000</v>
      </c>
      <c r="H8" s="38">
        <v>20000</v>
      </c>
      <c r="I8" s="38">
        <v>27000</v>
      </c>
      <c r="J8" s="42">
        <v>25000</v>
      </c>
      <c r="K8" s="58">
        <v>25000</v>
      </c>
      <c r="L8" s="73">
        <v>20000</v>
      </c>
      <c r="M8" s="73">
        <v>25000</v>
      </c>
      <c r="N8" s="73">
        <v>25000</v>
      </c>
      <c r="O8" s="212">
        <v>25000</v>
      </c>
      <c r="P8" s="32" t="s">
        <v>16</v>
      </c>
      <c r="Q8" s="107" t="s">
        <v>1010</v>
      </c>
      <c r="R8" s="32" t="s">
        <v>16</v>
      </c>
    </row>
    <row r="9" spans="1:18" ht="45" customHeight="1" x14ac:dyDescent="0.25">
      <c r="A9" s="32">
        <v>6560</v>
      </c>
      <c r="B9" s="33" t="s">
        <v>1009</v>
      </c>
      <c r="C9" s="43" t="s">
        <v>1008</v>
      </c>
      <c r="D9" s="34" t="s">
        <v>1007</v>
      </c>
      <c r="E9" s="35" t="s">
        <v>1006</v>
      </c>
      <c r="F9" s="37">
        <v>40000</v>
      </c>
      <c r="G9" s="44">
        <v>30000</v>
      </c>
      <c r="H9" s="38">
        <v>0</v>
      </c>
      <c r="I9" s="38">
        <v>0</v>
      </c>
      <c r="J9" s="42">
        <v>0</v>
      </c>
      <c r="K9" s="58">
        <v>10000</v>
      </c>
      <c r="L9" s="73">
        <v>15000</v>
      </c>
      <c r="M9" s="73">
        <v>15000</v>
      </c>
      <c r="N9" s="73">
        <v>15000</v>
      </c>
      <c r="O9" s="212">
        <v>15000</v>
      </c>
      <c r="P9" s="32" t="s">
        <v>16</v>
      </c>
      <c r="Q9" s="106" t="s">
        <v>1005</v>
      </c>
      <c r="R9" s="32" t="s">
        <v>1000</v>
      </c>
    </row>
    <row r="10" spans="1:18" ht="64.5" customHeight="1" x14ac:dyDescent="0.25">
      <c r="A10" s="131">
        <v>6615</v>
      </c>
      <c r="B10" s="139" t="s">
        <v>1004</v>
      </c>
      <c r="C10" s="138" t="s">
        <v>1003</v>
      </c>
      <c r="D10" s="137" t="s">
        <v>1002</v>
      </c>
      <c r="E10" s="136">
        <v>320</v>
      </c>
      <c r="F10" s="135">
        <v>70000</v>
      </c>
      <c r="G10" s="134">
        <v>60000</v>
      </c>
      <c r="H10" s="133">
        <v>54000</v>
      </c>
      <c r="I10" s="133">
        <v>72000</v>
      </c>
      <c r="J10" s="132">
        <v>0</v>
      </c>
      <c r="K10" s="157">
        <v>40000</v>
      </c>
      <c r="L10" s="158">
        <v>40000</v>
      </c>
      <c r="M10" s="158">
        <v>40000</v>
      </c>
      <c r="N10" s="158">
        <v>40000</v>
      </c>
      <c r="O10" s="215">
        <v>40000</v>
      </c>
      <c r="P10" s="131" t="s">
        <v>16</v>
      </c>
      <c r="Q10" s="194" t="s">
        <v>1001</v>
      </c>
      <c r="R10" s="131" t="s">
        <v>1000</v>
      </c>
    </row>
    <row r="11" spans="1:18" ht="64.5" customHeight="1" thickBot="1" x14ac:dyDescent="0.3">
      <c r="A11" s="96" t="s">
        <v>20</v>
      </c>
      <c r="B11" s="105" t="s">
        <v>867</v>
      </c>
      <c r="C11" s="104" t="s">
        <v>866</v>
      </c>
      <c r="D11" s="103" t="s">
        <v>865</v>
      </c>
      <c r="E11" s="102" t="s">
        <v>864</v>
      </c>
      <c r="F11" s="101">
        <v>78000</v>
      </c>
      <c r="G11" s="100">
        <v>38000</v>
      </c>
      <c r="H11" s="99">
        <v>0</v>
      </c>
      <c r="I11" s="99">
        <v>0</v>
      </c>
      <c r="J11" s="98">
        <v>0</v>
      </c>
      <c r="K11" s="112">
        <v>0</v>
      </c>
      <c r="L11" s="113">
        <v>0</v>
      </c>
      <c r="M11" s="113">
        <v>0</v>
      </c>
      <c r="N11" s="113">
        <v>0</v>
      </c>
      <c r="O11" s="216">
        <v>0</v>
      </c>
      <c r="P11" s="96" t="s">
        <v>54</v>
      </c>
      <c r="Q11" s="97" t="s">
        <v>1584</v>
      </c>
      <c r="R11" s="96"/>
    </row>
    <row r="12" spans="1:18" ht="132" customHeight="1" x14ac:dyDescent="0.25">
      <c r="A12" s="87">
        <v>6242</v>
      </c>
      <c r="B12" s="95" t="s">
        <v>999</v>
      </c>
      <c r="C12" s="94" t="s">
        <v>998</v>
      </c>
      <c r="D12" s="93" t="s">
        <v>997</v>
      </c>
      <c r="E12" s="92" t="s">
        <v>996</v>
      </c>
      <c r="F12" s="91">
        <v>539943</v>
      </c>
      <c r="G12" s="91">
        <v>10000</v>
      </c>
      <c r="H12" s="90">
        <v>199000</v>
      </c>
      <c r="I12" s="90">
        <v>182000</v>
      </c>
      <c r="J12" s="89">
        <v>105000</v>
      </c>
      <c r="K12" s="114">
        <v>10000</v>
      </c>
      <c r="L12" s="115">
        <v>10000</v>
      </c>
      <c r="M12" s="115">
        <v>5000</v>
      </c>
      <c r="N12" s="115">
        <v>5000</v>
      </c>
      <c r="O12" s="217">
        <v>5000</v>
      </c>
      <c r="P12" s="87" t="s">
        <v>16</v>
      </c>
      <c r="Q12" s="88" t="s">
        <v>995</v>
      </c>
      <c r="R12" s="87" t="s">
        <v>16</v>
      </c>
    </row>
    <row r="13" spans="1:18" ht="81.75" customHeight="1" thickBot="1" x14ac:dyDescent="0.3">
      <c r="A13" s="78">
        <v>6470</v>
      </c>
      <c r="B13" s="86" t="s">
        <v>994</v>
      </c>
      <c r="C13" s="85" t="s">
        <v>993</v>
      </c>
      <c r="D13" s="84" t="s">
        <v>992</v>
      </c>
      <c r="E13" s="83">
        <v>100</v>
      </c>
      <c r="F13" s="82">
        <v>9709374</v>
      </c>
      <c r="G13" s="82">
        <v>150000</v>
      </c>
      <c r="H13" s="81">
        <v>150000</v>
      </c>
      <c r="I13" s="81">
        <v>150000</v>
      </c>
      <c r="J13" s="80">
        <v>150000</v>
      </c>
      <c r="K13" s="116">
        <v>150000</v>
      </c>
      <c r="L13" s="117">
        <v>150000</v>
      </c>
      <c r="M13" s="117">
        <v>150000</v>
      </c>
      <c r="N13" s="117">
        <v>150000</v>
      </c>
      <c r="O13" s="218">
        <v>150000</v>
      </c>
      <c r="P13" s="78" t="s">
        <v>16</v>
      </c>
      <c r="Q13" s="79" t="s">
        <v>991</v>
      </c>
      <c r="R13" s="78" t="s">
        <v>16</v>
      </c>
    </row>
    <row r="14" spans="1:18" ht="15.75" thickTop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40" t="s">
        <v>17</v>
      </c>
      <c r="K14" s="60">
        <f>SUM(K6:K13)</f>
        <v>300000</v>
      </c>
      <c r="L14" s="77">
        <f>SUM(L6:L13)</f>
        <v>300000</v>
      </c>
      <c r="M14" s="41">
        <f>SUM(M6:M13)</f>
        <v>300000</v>
      </c>
      <c r="N14" s="41">
        <f>SUM(N6:N13)</f>
        <v>300000</v>
      </c>
      <c r="O14" s="41">
        <f>SUM(O6:O13)</f>
        <v>300000</v>
      </c>
      <c r="P14" s="39"/>
      <c r="Q14" s="39"/>
      <c r="R14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7"/>
  <sheetViews>
    <sheetView showGridLines="0" view="pageLayout" topLeftCell="A46" zoomScaleNormal="75" workbookViewId="0">
      <selection activeCell="Q22" sqref="Q22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1122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1120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1119</v>
      </c>
      <c r="B6" s="33" t="s">
        <v>999</v>
      </c>
      <c r="C6" s="43" t="s">
        <v>998</v>
      </c>
      <c r="D6" s="34" t="s">
        <v>1118</v>
      </c>
      <c r="E6" s="118" t="s">
        <v>1117</v>
      </c>
      <c r="F6" s="37">
        <v>326510</v>
      </c>
      <c r="G6" s="44">
        <v>38000</v>
      </c>
      <c r="H6" s="38">
        <v>199000</v>
      </c>
      <c r="I6" s="38">
        <v>182000</v>
      </c>
      <c r="J6" s="42">
        <v>105000</v>
      </c>
      <c r="K6" s="58">
        <v>30000</v>
      </c>
      <c r="L6" s="73">
        <v>30000</v>
      </c>
      <c r="M6" s="73">
        <v>30000</v>
      </c>
      <c r="N6" s="73">
        <v>30000</v>
      </c>
      <c r="O6" s="212">
        <v>30000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1116</v>
      </c>
      <c r="B7" s="33" t="s">
        <v>1115</v>
      </c>
      <c r="C7" s="43" t="s">
        <v>1114</v>
      </c>
      <c r="D7" s="34" t="s">
        <v>1113</v>
      </c>
      <c r="E7" s="35" t="s">
        <v>1112</v>
      </c>
      <c r="F7" s="37">
        <v>5766180</v>
      </c>
      <c r="G7" s="44">
        <v>30000</v>
      </c>
      <c r="H7" s="38">
        <v>40000</v>
      </c>
      <c r="I7" s="38">
        <v>40000</v>
      </c>
      <c r="J7" s="42">
        <v>55000</v>
      </c>
      <c r="K7" s="58">
        <v>30000</v>
      </c>
      <c r="L7" s="73">
        <v>30000</v>
      </c>
      <c r="M7" s="73">
        <v>30000</v>
      </c>
      <c r="N7" s="73">
        <v>30000</v>
      </c>
      <c r="O7" s="212">
        <v>30000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1111</v>
      </c>
      <c r="B8" s="33" t="s">
        <v>1110</v>
      </c>
      <c r="C8" s="43" t="s">
        <v>1109</v>
      </c>
      <c r="D8" s="34" t="s">
        <v>1108</v>
      </c>
      <c r="E8" s="35" t="s">
        <v>1107</v>
      </c>
      <c r="F8" s="121">
        <v>19739000</v>
      </c>
      <c r="G8" s="44">
        <v>60000</v>
      </c>
      <c r="H8" s="38">
        <v>40000</v>
      </c>
      <c r="I8" s="38">
        <v>60000</v>
      </c>
      <c r="J8" s="42">
        <v>60000</v>
      </c>
      <c r="K8" s="58">
        <v>60000</v>
      </c>
      <c r="L8" s="73">
        <v>60000</v>
      </c>
      <c r="M8" s="73">
        <v>60000</v>
      </c>
      <c r="N8" s="73">
        <v>60000</v>
      </c>
      <c r="O8" s="212">
        <v>60000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1106</v>
      </c>
      <c r="B9" s="33" t="s">
        <v>1105</v>
      </c>
      <c r="C9" s="43" t="s">
        <v>1104</v>
      </c>
      <c r="D9" s="34" t="s">
        <v>1103</v>
      </c>
      <c r="E9" s="35" t="s">
        <v>1102</v>
      </c>
      <c r="F9" s="37">
        <v>2298498</v>
      </c>
      <c r="G9" s="44">
        <v>100000</v>
      </c>
      <c r="H9" s="38">
        <v>30000</v>
      </c>
      <c r="I9" s="38">
        <v>90000</v>
      </c>
      <c r="J9" s="38">
        <v>80000</v>
      </c>
      <c r="K9" s="58">
        <v>30000</v>
      </c>
      <c r="L9" s="73">
        <v>30000</v>
      </c>
      <c r="M9" s="73">
        <v>30000</v>
      </c>
      <c r="N9" s="73">
        <v>30000</v>
      </c>
      <c r="O9" s="212">
        <v>30000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1101</v>
      </c>
      <c r="B10" s="33" t="s">
        <v>1100</v>
      </c>
      <c r="C10" s="43" t="s">
        <v>1099</v>
      </c>
      <c r="D10" s="34" t="s">
        <v>1098</v>
      </c>
      <c r="E10" s="118" t="s">
        <v>1097</v>
      </c>
      <c r="F10" s="37">
        <v>4350000</v>
      </c>
      <c r="G10" s="44">
        <v>100000</v>
      </c>
      <c r="H10" s="38">
        <v>34500</v>
      </c>
      <c r="I10" s="38">
        <v>34500</v>
      </c>
      <c r="J10" s="42">
        <v>30000</v>
      </c>
      <c r="K10" s="58">
        <v>30000</v>
      </c>
      <c r="L10" s="73">
        <v>30000</v>
      </c>
      <c r="M10" s="73">
        <v>30000</v>
      </c>
      <c r="N10" s="73">
        <v>30000</v>
      </c>
      <c r="O10" s="212">
        <v>30000</v>
      </c>
      <c r="P10" s="32" t="s">
        <v>16</v>
      </c>
      <c r="Q10" s="36"/>
      <c r="R10" s="62" t="s">
        <v>1025</v>
      </c>
    </row>
    <row r="11" spans="1:18" ht="45" customHeight="1" x14ac:dyDescent="0.25">
      <c r="A11" s="32" t="s">
        <v>1096</v>
      </c>
      <c r="B11" s="33" t="s">
        <v>1095</v>
      </c>
      <c r="C11" s="43" t="s">
        <v>1094</v>
      </c>
      <c r="D11" s="34" t="s">
        <v>1093</v>
      </c>
      <c r="E11" s="35" t="s">
        <v>1092</v>
      </c>
      <c r="F11" s="37">
        <v>1942538</v>
      </c>
      <c r="G11" s="44">
        <v>60000</v>
      </c>
      <c r="H11" s="38">
        <v>34500</v>
      </c>
      <c r="I11" s="38">
        <v>34500</v>
      </c>
      <c r="J11" s="42">
        <v>30000</v>
      </c>
      <c r="K11" s="58">
        <v>30000</v>
      </c>
      <c r="L11" s="73">
        <v>30000</v>
      </c>
      <c r="M11" s="73">
        <v>30000</v>
      </c>
      <c r="N11" s="73">
        <v>30000</v>
      </c>
      <c r="O11" s="212">
        <v>30000</v>
      </c>
      <c r="P11" s="32" t="s">
        <v>16</v>
      </c>
      <c r="Q11" s="36"/>
      <c r="R11" s="62" t="s">
        <v>1025</v>
      </c>
    </row>
    <row r="12" spans="1:18" ht="45" customHeight="1" x14ac:dyDescent="0.25">
      <c r="A12" s="32" t="s">
        <v>1091</v>
      </c>
      <c r="B12" s="33" t="s">
        <v>1087</v>
      </c>
      <c r="C12" s="43" t="s">
        <v>1086</v>
      </c>
      <c r="D12" s="34" t="s">
        <v>1090</v>
      </c>
      <c r="E12" s="118" t="s">
        <v>1089</v>
      </c>
      <c r="F12" s="37">
        <v>3308696</v>
      </c>
      <c r="G12" s="44">
        <v>98000</v>
      </c>
      <c r="H12" s="38">
        <v>70000</v>
      </c>
      <c r="I12" s="38">
        <v>50000</v>
      </c>
      <c r="J12" s="42">
        <v>90000</v>
      </c>
      <c r="K12" s="58">
        <v>50000</v>
      </c>
      <c r="L12" s="73">
        <v>50000</v>
      </c>
      <c r="M12" s="73">
        <v>50000</v>
      </c>
      <c r="N12" s="73">
        <v>50000</v>
      </c>
      <c r="O12" s="212">
        <v>50000</v>
      </c>
      <c r="P12" s="32" t="s">
        <v>16</v>
      </c>
      <c r="Q12" s="36"/>
      <c r="R12" s="62" t="s">
        <v>1025</v>
      </c>
    </row>
    <row r="13" spans="1:18" ht="45" customHeight="1" x14ac:dyDescent="0.25">
      <c r="A13" s="32" t="s">
        <v>1088</v>
      </c>
      <c r="B13" s="33" t="s">
        <v>1087</v>
      </c>
      <c r="C13" s="43" t="s">
        <v>1086</v>
      </c>
      <c r="D13" s="34" t="s">
        <v>1085</v>
      </c>
      <c r="E13" s="118" t="s">
        <v>1084</v>
      </c>
      <c r="F13" s="37">
        <v>6964143</v>
      </c>
      <c r="G13" s="44">
        <v>117000</v>
      </c>
      <c r="H13" s="38">
        <v>70000</v>
      </c>
      <c r="I13" s="38">
        <v>50000</v>
      </c>
      <c r="J13" s="42">
        <v>90000</v>
      </c>
      <c r="K13" s="58">
        <v>50000</v>
      </c>
      <c r="L13" s="73">
        <v>50000</v>
      </c>
      <c r="M13" s="73">
        <v>50000</v>
      </c>
      <c r="N13" s="73">
        <v>50000</v>
      </c>
      <c r="O13" s="212">
        <v>50000</v>
      </c>
      <c r="P13" s="32" t="s">
        <v>16</v>
      </c>
      <c r="Q13" s="36"/>
      <c r="R13" s="62" t="s">
        <v>1025</v>
      </c>
    </row>
    <row r="14" spans="1:18" ht="45" customHeight="1" x14ac:dyDescent="0.25">
      <c r="A14" s="32" t="s">
        <v>1083</v>
      </c>
      <c r="B14" s="33" t="s">
        <v>1079</v>
      </c>
      <c r="C14" s="43" t="s">
        <v>1078</v>
      </c>
      <c r="D14" s="34" t="s">
        <v>1082</v>
      </c>
      <c r="E14" s="35" t="s">
        <v>1081</v>
      </c>
      <c r="F14" s="37">
        <v>2603332</v>
      </c>
      <c r="G14" s="44">
        <v>50000</v>
      </c>
      <c r="H14" s="38">
        <v>20000</v>
      </c>
      <c r="I14" s="38">
        <v>0</v>
      </c>
      <c r="J14" s="42">
        <v>0</v>
      </c>
      <c r="K14" s="58">
        <v>20000</v>
      </c>
      <c r="L14" s="73">
        <v>20000</v>
      </c>
      <c r="M14" s="73">
        <v>20000</v>
      </c>
      <c r="N14" s="73">
        <v>20000</v>
      </c>
      <c r="O14" s="212">
        <v>20000</v>
      </c>
      <c r="P14" s="32" t="s">
        <v>16</v>
      </c>
      <c r="Q14" s="119"/>
      <c r="R14" s="62"/>
    </row>
    <row r="15" spans="1:18" ht="45" customHeight="1" x14ac:dyDescent="0.25">
      <c r="A15" s="32" t="s">
        <v>1080</v>
      </c>
      <c r="B15" s="33" t="s">
        <v>1079</v>
      </c>
      <c r="C15" s="43" t="s">
        <v>1078</v>
      </c>
      <c r="D15" s="34" t="s">
        <v>1077</v>
      </c>
      <c r="E15" s="35" t="s">
        <v>1076</v>
      </c>
      <c r="F15" s="37">
        <v>629022</v>
      </c>
      <c r="G15" s="44">
        <v>45000</v>
      </c>
      <c r="H15" s="38">
        <v>20000</v>
      </c>
      <c r="I15" s="38">
        <v>0</v>
      </c>
      <c r="J15" s="42">
        <v>0</v>
      </c>
      <c r="K15" s="58">
        <v>20000</v>
      </c>
      <c r="L15" s="73">
        <v>20000</v>
      </c>
      <c r="M15" s="73">
        <v>20000</v>
      </c>
      <c r="N15" s="73">
        <v>20000</v>
      </c>
      <c r="O15" s="212">
        <v>20000</v>
      </c>
      <c r="P15" s="32" t="s">
        <v>16</v>
      </c>
      <c r="Q15" s="119"/>
      <c r="R15" s="62"/>
    </row>
    <row r="16" spans="1:18" ht="45" customHeight="1" x14ac:dyDescent="0.25">
      <c r="A16" s="32" t="s">
        <v>1075</v>
      </c>
      <c r="B16" s="33" t="s">
        <v>1074</v>
      </c>
      <c r="C16" s="43" t="s">
        <v>1073</v>
      </c>
      <c r="D16" s="34" t="s">
        <v>1072</v>
      </c>
      <c r="E16" s="35" t="s">
        <v>1071</v>
      </c>
      <c r="F16" s="37">
        <v>6788761</v>
      </c>
      <c r="G16" s="44">
        <v>100000</v>
      </c>
      <c r="H16" s="38">
        <v>0</v>
      </c>
      <c r="I16" s="38">
        <v>0</v>
      </c>
      <c r="J16" s="42">
        <v>0</v>
      </c>
      <c r="K16" s="58">
        <v>20000</v>
      </c>
      <c r="L16" s="73">
        <v>20000</v>
      </c>
      <c r="M16" s="73">
        <v>20000</v>
      </c>
      <c r="N16" s="73">
        <v>20000</v>
      </c>
      <c r="O16" s="212">
        <v>20000</v>
      </c>
      <c r="P16" s="32" t="s">
        <v>16</v>
      </c>
      <c r="Q16" s="119" t="s">
        <v>1035</v>
      </c>
      <c r="R16" s="62"/>
    </row>
    <row r="17" spans="1:18" ht="45" customHeight="1" x14ac:dyDescent="0.25">
      <c r="A17" s="32" t="s">
        <v>1070</v>
      </c>
      <c r="B17" s="33" t="s">
        <v>1066</v>
      </c>
      <c r="C17" s="43" t="s">
        <v>1065</v>
      </c>
      <c r="D17" s="34" t="s">
        <v>1069</v>
      </c>
      <c r="E17" s="35" t="s">
        <v>1068</v>
      </c>
      <c r="F17" s="37">
        <v>1440700</v>
      </c>
      <c r="G17" s="44">
        <v>99970</v>
      </c>
      <c r="H17" s="38">
        <v>0</v>
      </c>
      <c r="I17" s="38">
        <v>120000</v>
      </c>
      <c r="J17" s="42">
        <v>110000</v>
      </c>
      <c r="K17" s="58">
        <v>50000</v>
      </c>
      <c r="L17" s="73">
        <v>50000</v>
      </c>
      <c r="M17" s="73">
        <v>50000</v>
      </c>
      <c r="N17" s="73">
        <v>50000</v>
      </c>
      <c r="O17" s="212">
        <v>50000</v>
      </c>
      <c r="P17" s="32" t="s">
        <v>16</v>
      </c>
      <c r="Q17" s="36"/>
      <c r="R17" s="62" t="s">
        <v>1025</v>
      </c>
    </row>
    <row r="18" spans="1:18" ht="45" customHeight="1" x14ac:dyDescent="0.25">
      <c r="A18" s="32" t="s">
        <v>1067</v>
      </c>
      <c r="B18" s="33" t="s">
        <v>1066</v>
      </c>
      <c r="C18" s="43" t="s">
        <v>1065</v>
      </c>
      <c r="D18" s="34" t="s">
        <v>1064</v>
      </c>
      <c r="E18" s="35" t="s">
        <v>1063</v>
      </c>
      <c r="F18" s="37">
        <v>1858084</v>
      </c>
      <c r="G18" s="44">
        <v>99960</v>
      </c>
      <c r="H18" s="38">
        <v>0</v>
      </c>
      <c r="I18" s="38">
        <v>120000</v>
      </c>
      <c r="J18" s="42">
        <v>110000</v>
      </c>
      <c r="K18" s="58">
        <v>10000</v>
      </c>
      <c r="L18" s="73">
        <v>10000</v>
      </c>
      <c r="M18" s="73">
        <v>10000</v>
      </c>
      <c r="N18" s="73">
        <v>10000</v>
      </c>
      <c r="O18" s="212">
        <v>10000</v>
      </c>
      <c r="P18" s="32" t="s">
        <v>16</v>
      </c>
      <c r="Q18" s="36"/>
      <c r="R18" s="62" t="s">
        <v>1025</v>
      </c>
    </row>
    <row r="19" spans="1:18" ht="45" customHeight="1" x14ac:dyDescent="0.25">
      <c r="A19" s="32" t="s">
        <v>1062</v>
      </c>
      <c r="B19" s="33" t="s">
        <v>1058</v>
      </c>
      <c r="C19" s="43" t="s">
        <v>1057</v>
      </c>
      <c r="D19" s="34" t="s">
        <v>1061</v>
      </c>
      <c r="E19" s="118" t="s">
        <v>1060</v>
      </c>
      <c r="F19" s="37">
        <v>538000</v>
      </c>
      <c r="G19" s="44">
        <v>14000</v>
      </c>
      <c r="H19" s="38">
        <v>10000</v>
      </c>
      <c r="I19" s="38">
        <v>5000</v>
      </c>
      <c r="J19" s="42">
        <v>10000</v>
      </c>
      <c r="K19" s="58">
        <v>5000</v>
      </c>
      <c r="L19" s="73">
        <v>5000</v>
      </c>
      <c r="M19" s="73">
        <v>5000</v>
      </c>
      <c r="N19" s="73">
        <v>5000</v>
      </c>
      <c r="O19" s="212">
        <v>5000</v>
      </c>
      <c r="P19" s="32" t="s">
        <v>16</v>
      </c>
      <c r="Q19" s="36"/>
      <c r="R19" s="62" t="s">
        <v>1025</v>
      </c>
    </row>
    <row r="20" spans="1:18" ht="45" customHeight="1" x14ac:dyDescent="0.25">
      <c r="A20" s="32" t="s">
        <v>1059</v>
      </c>
      <c r="B20" s="33" t="s">
        <v>1058</v>
      </c>
      <c r="C20" s="43" t="s">
        <v>1057</v>
      </c>
      <c r="D20" s="34" t="s">
        <v>1056</v>
      </c>
      <c r="E20" s="118" t="s">
        <v>1055</v>
      </c>
      <c r="F20" s="37">
        <v>1546025</v>
      </c>
      <c r="G20" s="44">
        <v>21000</v>
      </c>
      <c r="H20" s="38">
        <v>10000</v>
      </c>
      <c r="I20" s="38">
        <v>5000</v>
      </c>
      <c r="J20" s="42">
        <v>10000</v>
      </c>
      <c r="K20" s="58">
        <v>5000</v>
      </c>
      <c r="L20" s="73">
        <v>5000</v>
      </c>
      <c r="M20" s="73">
        <v>5000</v>
      </c>
      <c r="N20" s="73">
        <v>5000</v>
      </c>
      <c r="O20" s="212">
        <v>5000</v>
      </c>
      <c r="P20" s="32" t="s">
        <v>16</v>
      </c>
      <c r="Q20" s="36"/>
      <c r="R20" s="62" t="s">
        <v>1025</v>
      </c>
    </row>
    <row r="21" spans="1:18" ht="45" customHeight="1" x14ac:dyDescent="0.25">
      <c r="A21" s="32" t="s">
        <v>1054</v>
      </c>
      <c r="B21" s="33" t="s">
        <v>1053</v>
      </c>
      <c r="C21" s="43" t="s">
        <v>1052</v>
      </c>
      <c r="D21" s="34" t="s">
        <v>1051</v>
      </c>
      <c r="E21" s="35" t="s">
        <v>1050</v>
      </c>
      <c r="F21" s="37">
        <v>7129052</v>
      </c>
      <c r="G21" s="44">
        <v>50000</v>
      </c>
      <c r="H21" s="38">
        <v>45000</v>
      </c>
      <c r="I21" s="38">
        <v>45000</v>
      </c>
      <c r="J21" s="42">
        <v>40000</v>
      </c>
      <c r="K21" s="58">
        <v>30000</v>
      </c>
      <c r="L21" s="73">
        <v>30000</v>
      </c>
      <c r="M21" s="73">
        <v>30000</v>
      </c>
      <c r="N21" s="73">
        <v>30000</v>
      </c>
      <c r="O21" s="212">
        <v>30000</v>
      </c>
      <c r="P21" s="32" t="s">
        <v>16</v>
      </c>
      <c r="Q21" s="36"/>
      <c r="R21" s="62" t="s">
        <v>1025</v>
      </c>
    </row>
    <row r="22" spans="1:18" ht="45" customHeight="1" x14ac:dyDescent="0.25">
      <c r="A22" s="32" t="s">
        <v>1049</v>
      </c>
      <c r="B22" s="33" t="s">
        <v>1048</v>
      </c>
      <c r="C22" s="43" t="s">
        <v>1047</v>
      </c>
      <c r="D22" s="34" t="s">
        <v>1046</v>
      </c>
      <c r="E22" s="118" t="s">
        <v>1045</v>
      </c>
      <c r="F22" s="37">
        <v>9255000</v>
      </c>
      <c r="G22" s="44">
        <v>100000</v>
      </c>
      <c r="H22" s="38">
        <v>235000</v>
      </c>
      <c r="I22" s="38">
        <v>215000</v>
      </c>
      <c r="J22" s="42">
        <v>170000</v>
      </c>
      <c r="K22" s="58">
        <v>40000</v>
      </c>
      <c r="L22" s="73">
        <v>40000</v>
      </c>
      <c r="M22" s="73">
        <v>40000</v>
      </c>
      <c r="N22" s="73">
        <v>40000</v>
      </c>
      <c r="O22" s="212">
        <v>40000</v>
      </c>
      <c r="P22" s="32" t="s">
        <v>16</v>
      </c>
      <c r="Q22" s="120" t="s">
        <v>1044</v>
      </c>
      <c r="R22" s="62" t="s">
        <v>1025</v>
      </c>
    </row>
    <row r="23" spans="1:18" ht="45" customHeight="1" x14ac:dyDescent="0.25">
      <c r="A23" s="32" t="s">
        <v>1043</v>
      </c>
      <c r="B23" s="33" t="s">
        <v>1039</v>
      </c>
      <c r="C23" s="43" t="s">
        <v>1038</v>
      </c>
      <c r="D23" s="34" t="s">
        <v>1042</v>
      </c>
      <c r="E23" s="35" t="s">
        <v>1041</v>
      </c>
      <c r="F23" s="37">
        <v>3250260</v>
      </c>
      <c r="G23" s="44">
        <v>100000</v>
      </c>
      <c r="H23" s="38">
        <v>0</v>
      </c>
      <c r="I23" s="38">
        <v>0</v>
      </c>
      <c r="J23" s="42">
        <v>0</v>
      </c>
      <c r="K23" s="58">
        <v>10000</v>
      </c>
      <c r="L23" s="73">
        <v>10000</v>
      </c>
      <c r="M23" s="73">
        <v>10000</v>
      </c>
      <c r="N23" s="73">
        <v>10000</v>
      </c>
      <c r="O23" s="212">
        <v>10000</v>
      </c>
      <c r="P23" s="32" t="s">
        <v>16</v>
      </c>
      <c r="Q23" s="119" t="s">
        <v>1035</v>
      </c>
      <c r="R23" s="62"/>
    </row>
    <row r="24" spans="1:18" ht="45" customHeight="1" x14ac:dyDescent="0.25">
      <c r="A24" s="32" t="s">
        <v>1040</v>
      </c>
      <c r="B24" s="33" t="s">
        <v>1039</v>
      </c>
      <c r="C24" s="43" t="s">
        <v>1038</v>
      </c>
      <c r="D24" s="34" t="s">
        <v>1037</v>
      </c>
      <c r="E24" s="35" t="s">
        <v>1036</v>
      </c>
      <c r="F24" s="37">
        <v>4649800</v>
      </c>
      <c r="G24" s="44">
        <v>98680</v>
      </c>
      <c r="H24" s="38">
        <v>0</v>
      </c>
      <c r="I24" s="38">
        <v>0</v>
      </c>
      <c r="J24" s="42">
        <v>0</v>
      </c>
      <c r="K24" s="58">
        <v>10000</v>
      </c>
      <c r="L24" s="73">
        <v>10000</v>
      </c>
      <c r="M24" s="73">
        <v>10000</v>
      </c>
      <c r="N24" s="73">
        <v>10000</v>
      </c>
      <c r="O24" s="212">
        <v>10000</v>
      </c>
      <c r="P24" s="32" t="s">
        <v>16</v>
      </c>
      <c r="Q24" s="119" t="s">
        <v>1035</v>
      </c>
      <c r="R24" s="62"/>
    </row>
    <row r="25" spans="1:18" ht="45" customHeight="1" x14ac:dyDescent="0.25">
      <c r="A25" s="32" t="s">
        <v>1034</v>
      </c>
      <c r="B25" s="33" t="s">
        <v>1033</v>
      </c>
      <c r="C25" s="43" t="s">
        <v>1032</v>
      </c>
      <c r="D25" s="34" t="s">
        <v>1031</v>
      </c>
      <c r="E25" s="118" t="s">
        <v>647</v>
      </c>
      <c r="F25" s="37">
        <v>122000</v>
      </c>
      <c r="G25" s="44">
        <v>100000</v>
      </c>
      <c r="H25" s="38">
        <v>70000</v>
      </c>
      <c r="I25" s="38">
        <v>90000</v>
      </c>
      <c r="J25" s="42">
        <v>90000</v>
      </c>
      <c r="K25" s="58">
        <v>80000</v>
      </c>
      <c r="L25" s="73">
        <v>80000</v>
      </c>
      <c r="M25" s="73">
        <v>80000</v>
      </c>
      <c r="N25" s="73">
        <v>80000</v>
      </c>
      <c r="O25" s="212">
        <v>80000</v>
      </c>
      <c r="P25" s="32" t="s">
        <v>16</v>
      </c>
      <c r="Q25" s="36"/>
      <c r="R25" s="62" t="s">
        <v>1025</v>
      </c>
    </row>
    <row r="26" spans="1:18" ht="45" customHeight="1" thickBot="1" x14ac:dyDescent="0.3">
      <c r="A26" s="45" t="s">
        <v>1030</v>
      </c>
      <c r="B26" s="46" t="s">
        <v>1029</v>
      </c>
      <c r="C26" s="47" t="s">
        <v>1028</v>
      </c>
      <c r="D26" s="48" t="s">
        <v>1027</v>
      </c>
      <c r="E26" s="141" t="s">
        <v>1026</v>
      </c>
      <c r="F26" s="50">
        <v>1913157</v>
      </c>
      <c r="G26" s="51">
        <v>50000</v>
      </c>
      <c r="H26" s="52">
        <v>20000</v>
      </c>
      <c r="I26" s="52">
        <v>10000</v>
      </c>
      <c r="J26" s="53">
        <v>40000</v>
      </c>
      <c r="K26" s="59">
        <v>10000</v>
      </c>
      <c r="L26" s="142">
        <v>10000</v>
      </c>
      <c r="M26" s="142">
        <v>10000</v>
      </c>
      <c r="N26" s="142">
        <v>10000</v>
      </c>
      <c r="O26" s="218">
        <v>10000</v>
      </c>
      <c r="P26" s="45" t="s">
        <v>16</v>
      </c>
      <c r="Q26" s="54"/>
      <c r="R26" s="62" t="s">
        <v>1025</v>
      </c>
    </row>
    <row r="27" spans="1:18" ht="15.75" thickTop="1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40" t="s">
        <v>17</v>
      </c>
      <c r="K27" s="60">
        <f>SUM(K6:K26)</f>
        <v>620000</v>
      </c>
      <c r="L27" s="77">
        <f>SUM(L6:L26)</f>
        <v>620000</v>
      </c>
      <c r="M27" s="41">
        <f>SUM(M6:M26)</f>
        <v>620000</v>
      </c>
      <c r="N27" s="41">
        <f>SUM(N6:N26)</f>
        <v>620000</v>
      </c>
      <c r="O27" s="41">
        <f>SUM(O6:O26)</f>
        <v>620000</v>
      </c>
      <c r="P27" s="39"/>
      <c r="Q27" s="39"/>
      <c r="R27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2"/>
  <sheetViews>
    <sheetView showGridLines="0" view="pageLayout" topLeftCell="A28" zoomScaleNormal="75" workbookViewId="0">
      <selection activeCell="O4" sqref="O4:O5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6.14062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1191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1190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1189</v>
      </c>
      <c r="B6" s="33" t="s">
        <v>1188</v>
      </c>
      <c r="C6" s="43" t="s">
        <v>1187</v>
      </c>
      <c r="D6" s="34" t="s">
        <v>1186</v>
      </c>
      <c r="E6" s="35" t="s">
        <v>1185</v>
      </c>
      <c r="F6" s="37">
        <v>2283000</v>
      </c>
      <c r="G6" s="44">
        <v>100000</v>
      </c>
      <c r="H6" s="38">
        <v>0</v>
      </c>
      <c r="I6" s="38">
        <v>70000</v>
      </c>
      <c r="J6" s="42">
        <v>70000</v>
      </c>
      <c r="K6" s="149">
        <v>60000</v>
      </c>
      <c r="L6" s="150">
        <v>60000</v>
      </c>
      <c r="M6" s="150">
        <v>60000</v>
      </c>
      <c r="N6" s="150">
        <v>60000</v>
      </c>
      <c r="O6" s="219">
        <v>60000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1184</v>
      </c>
      <c r="B7" s="33" t="s">
        <v>1180</v>
      </c>
      <c r="C7" s="43" t="s">
        <v>1179</v>
      </c>
      <c r="D7" s="34" t="s">
        <v>1183</v>
      </c>
      <c r="E7" s="122" t="s">
        <v>1182</v>
      </c>
      <c r="F7" s="37">
        <v>2606400</v>
      </c>
      <c r="G7" s="44">
        <v>100000</v>
      </c>
      <c r="H7" s="38">
        <v>180000</v>
      </c>
      <c r="I7" s="38">
        <v>190000</v>
      </c>
      <c r="J7" s="42">
        <v>180000</v>
      </c>
      <c r="K7" s="149">
        <v>90000</v>
      </c>
      <c r="L7" s="150">
        <v>90000</v>
      </c>
      <c r="M7" s="150">
        <v>90000</v>
      </c>
      <c r="N7" s="150">
        <v>90000</v>
      </c>
      <c r="O7" s="219">
        <v>90000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1181</v>
      </c>
      <c r="B8" s="33" t="s">
        <v>1180</v>
      </c>
      <c r="C8" s="43" t="s">
        <v>1179</v>
      </c>
      <c r="D8" s="34" t="s">
        <v>1178</v>
      </c>
      <c r="E8" s="35" t="s">
        <v>1177</v>
      </c>
      <c r="F8" s="37">
        <v>440400</v>
      </c>
      <c r="G8" s="44">
        <v>100000</v>
      </c>
      <c r="H8" s="38">
        <v>180000</v>
      </c>
      <c r="I8" s="38">
        <v>190000</v>
      </c>
      <c r="J8" s="42">
        <v>180000</v>
      </c>
      <c r="K8" s="149">
        <v>90000</v>
      </c>
      <c r="L8" s="150">
        <v>90000</v>
      </c>
      <c r="M8" s="150">
        <v>90000</v>
      </c>
      <c r="N8" s="150">
        <v>90000</v>
      </c>
      <c r="O8" s="219">
        <v>90000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1176</v>
      </c>
      <c r="B9" s="33" t="s">
        <v>1175</v>
      </c>
      <c r="C9" s="43" t="s">
        <v>1174</v>
      </c>
      <c r="D9" s="34" t="s">
        <v>1173</v>
      </c>
      <c r="E9" s="118" t="s">
        <v>1172</v>
      </c>
      <c r="F9" s="37">
        <v>325263</v>
      </c>
      <c r="G9" s="44">
        <v>100000</v>
      </c>
      <c r="H9" s="38">
        <v>124500</v>
      </c>
      <c r="I9" s="38">
        <v>150000</v>
      </c>
      <c r="J9" s="42">
        <v>50000</v>
      </c>
      <c r="K9" s="149">
        <v>50000</v>
      </c>
      <c r="L9" s="150">
        <v>50000</v>
      </c>
      <c r="M9" s="150">
        <v>50000</v>
      </c>
      <c r="N9" s="150">
        <v>50000</v>
      </c>
      <c r="O9" s="219">
        <v>50000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1171</v>
      </c>
      <c r="B10" s="33" t="s">
        <v>1170</v>
      </c>
      <c r="C10" s="43" t="s">
        <v>1169</v>
      </c>
      <c r="D10" s="34" t="s">
        <v>1168</v>
      </c>
      <c r="E10" s="118" t="s">
        <v>1167</v>
      </c>
      <c r="F10" s="37">
        <v>3375488</v>
      </c>
      <c r="G10" s="44">
        <v>100000</v>
      </c>
      <c r="H10" s="38">
        <v>50000</v>
      </c>
      <c r="I10" s="38">
        <v>30000</v>
      </c>
      <c r="J10" s="42">
        <v>50000</v>
      </c>
      <c r="K10" s="149">
        <v>60000</v>
      </c>
      <c r="L10" s="150">
        <v>60000</v>
      </c>
      <c r="M10" s="150">
        <v>60000</v>
      </c>
      <c r="N10" s="150">
        <v>60000</v>
      </c>
      <c r="O10" s="219">
        <v>60000</v>
      </c>
      <c r="P10" s="32" t="s">
        <v>16</v>
      </c>
      <c r="Q10" s="36"/>
      <c r="R10" s="62" t="s">
        <v>1025</v>
      </c>
    </row>
    <row r="11" spans="1:18" ht="45" customHeight="1" x14ac:dyDescent="0.25">
      <c r="A11" s="32" t="s">
        <v>1166</v>
      </c>
      <c r="B11" s="33" t="s">
        <v>1159</v>
      </c>
      <c r="C11" s="43" t="s">
        <v>1158</v>
      </c>
      <c r="D11" s="34" t="s">
        <v>1165</v>
      </c>
      <c r="E11" s="118" t="s">
        <v>1164</v>
      </c>
      <c r="F11" s="121">
        <v>13148000</v>
      </c>
      <c r="G11" s="44">
        <v>100000</v>
      </c>
      <c r="H11" s="38">
        <v>229000</v>
      </c>
      <c r="I11" s="38">
        <v>229000</v>
      </c>
      <c r="J11" s="38">
        <v>170000</v>
      </c>
      <c r="K11" s="149">
        <v>70000</v>
      </c>
      <c r="L11" s="150">
        <v>70000</v>
      </c>
      <c r="M11" s="150">
        <v>70000</v>
      </c>
      <c r="N11" s="150">
        <v>70000</v>
      </c>
      <c r="O11" s="219">
        <v>70000</v>
      </c>
      <c r="P11" s="32" t="s">
        <v>16</v>
      </c>
      <c r="Q11" s="36"/>
      <c r="R11" s="62" t="s">
        <v>1025</v>
      </c>
    </row>
    <row r="12" spans="1:18" ht="45" customHeight="1" x14ac:dyDescent="0.25">
      <c r="A12" s="32" t="s">
        <v>1163</v>
      </c>
      <c r="B12" s="33" t="s">
        <v>1159</v>
      </c>
      <c r="C12" s="43" t="s">
        <v>1158</v>
      </c>
      <c r="D12" s="34" t="s">
        <v>1162</v>
      </c>
      <c r="E12" s="35" t="s">
        <v>1161</v>
      </c>
      <c r="F12" s="37">
        <v>947000</v>
      </c>
      <c r="G12" s="44">
        <v>100000</v>
      </c>
      <c r="H12" s="38">
        <v>229000</v>
      </c>
      <c r="I12" s="38">
        <v>229000</v>
      </c>
      <c r="J12" s="38">
        <v>170000</v>
      </c>
      <c r="K12" s="149">
        <v>80000</v>
      </c>
      <c r="L12" s="150">
        <v>80000</v>
      </c>
      <c r="M12" s="150">
        <v>80000</v>
      </c>
      <c r="N12" s="150">
        <v>80000</v>
      </c>
      <c r="O12" s="219">
        <v>80000</v>
      </c>
      <c r="P12" s="32" t="s">
        <v>16</v>
      </c>
      <c r="Q12" s="36"/>
      <c r="R12" s="62" t="s">
        <v>1025</v>
      </c>
    </row>
    <row r="13" spans="1:18" ht="45" customHeight="1" x14ac:dyDescent="0.25">
      <c r="A13" s="32" t="s">
        <v>1160</v>
      </c>
      <c r="B13" s="33" t="s">
        <v>1159</v>
      </c>
      <c r="C13" s="43" t="s">
        <v>1158</v>
      </c>
      <c r="D13" s="34" t="s">
        <v>1157</v>
      </c>
      <c r="E13" s="118" t="s">
        <v>1156</v>
      </c>
      <c r="F13" s="37">
        <v>6698000</v>
      </c>
      <c r="G13" s="44">
        <v>100000</v>
      </c>
      <c r="H13" s="38">
        <v>229000</v>
      </c>
      <c r="I13" s="38">
        <v>229000</v>
      </c>
      <c r="J13" s="38">
        <v>170000</v>
      </c>
      <c r="K13" s="149">
        <v>50000</v>
      </c>
      <c r="L13" s="150">
        <v>50000</v>
      </c>
      <c r="M13" s="150">
        <v>50000</v>
      </c>
      <c r="N13" s="150">
        <v>50000</v>
      </c>
      <c r="O13" s="219">
        <v>50000</v>
      </c>
      <c r="P13" s="32" t="s">
        <v>16</v>
      </c>
      <c r="Q13" s="36"/>
      <c r="R13" s="62" t="s">
        <v>1025</v>
      </c>
    </row>
    <row r="14" spans="1:18" ht="45" customHeight="1" x14ac:dyDescent="0.25">
      <c r="A14" s="32" t="s">
        <v>1155</v>
      </c>
      <c r="B14" s="33" t="s">
        <v>1048</v>
      </c>
      <c r="C14" s="43" t="s">
        <v>1047</v>
      </c>
      <c r="D14" s="34" t="s">
        <v>1154</v>
      </c>
      <c r="E14" s="118" t="s">
        <v>1153</v>
      </c>
      <c r="F14" s="37">
        <v>3557000</v>
      </c>
      <c r="G14" s="44">
        <v>100000</v>
      </c>
      <c r="H14" s="38">
        <v>235000</v>
      </c>
      <c r="I14" s="38">
        <v>215000</v>
      </c>
      <c r="J14" s="42">
        <v>170000</v>
      </c>
      <c r="K14" s="149">
        <v>80000</v>
      </c>
      <c r="L14" s="150">
        <v>80000</v>
      </c>
      <c r="M14" s="150">
        <v>80000</v>
      </c>
      <c r="N14" s="150">
        <v>80000</v>
      </c>
      <c r="O14" s="219">
        <v>80000</v>
      </c>
      <c r="P14" s="32" t="s">
        <v>16</v>
      </c>
      <c r="Q14" s="120" t="s">
        <v>1044</v>
      </c>
      <c r="R14" s="62" t="s">
        <v>1025</v>
      </c>
    </row>
    <row r="15" spans="1:18" ht="45" customHeight="1" x14ac:dyDescent="0.25">
      <c r="A15" s="32" t="s">
        <v>1152</v>
      </c>
      <c r="B15" s="33" t="s">
        <v>1151</v>
      </c>
      <c r="C15" s="43" t="s">
        <v>1150</v>
      </c>
      <c r="D15" s="34" t="s">
        <v>1149</v>
      </c>
      <c r="E15" s="35" t="s">
        <v>1148</v>
      </c>
      <c r="F15" s="37">
        <v>911604</v>
      </c>
      <c r="G15" s="44">
        <v>95000</v>
      </c>
      <c r="H15" s="38">
        <v>90000</v>
      </c>
      <c r="I15" s="38">
        <v>80000</v>
      </c>
      <c r="J15" s="42">
        <v>90000</v>
      </c>
      <c r="K15" s="149">
        <v>70000</v>
      </c>
      <c r="L15" s="150">
        <v>70000</v>
      </c>
      <c r="M15" s="150">
        <v>70000</v>
      </c>
      <c r="N15" s="150">
        <v>70000</v>
      </c>
      <c r="O15" s="219">
        <v>70000</v>
      </c>
      <c r="P15" s="32" t="s">
        <v>16</v>
      </c>
      <c r="Q15" s="36"/>
      <c r="R15" s="62" t="s">
        <v>1025</v>
      </c>
    </row>
    <row r="16" spans="1:18" ht="45" customHeight="1" x14ac:dyDescent="0.25">
      <c r="A16" s="32" t="s">
        <v>1147</v>
      </c>
      <c r="B16" s="33" t="s">
        <v>1066</v>
      </c>
      <c r="C16" s="43" t="s">
        <v>1065</v>
      </c>
      <c r="D16" s="34" t="s">
        <v>1146</v>
      </c>
      <c r="E16" s="35" t="s">
        <v>1145</v>
      </c>
      <c r="F16" s="37">
        <v>5587921</v>
      </c>
      <c r="G16" s="44">
        <v>99480</v>
      </c>
      <c r="H16" s="38">
        <v>0</v>
      </c>
      <c r="I16" s="38">
        <v>120000</v>
      </c>
      <c r="J16" s="42">
        <v>110000</v>
      </c>
      <c r="K16" s="149">
        <v>40000</v>
      </c>
      <c r="L16" s="150">
        <v>40000</v>
      </c>
      <c r="M16" s="150">
        <v>40000</v>
      </c>
      <c r="N16" s="150">
        <v>40000</v>
      </c>
      <c r="O16" s="219">
        <v>40000</v>
      </c>
      <c r="P16" s="32" t="s">
        <v>16</v>
      </c>
      <c r="Q16" s="36"/>
      <c r="R16" s="62" t="s">
        <v>1025</v>
      </c>
    </row>
    <row r="17" spans="1:18" ht="45" customHeight="1" x14ac:dyDescent="0.25">
      <c r="A17" s="32" t="s">
        <v>1144</v>
      </c>
      <c r="B17" s="33" t="s">
        <v>1143</v>
      </c>
      <c r="C17" s="43" t="s">
        <v>1142</v>
      </c>
      <c r="D17" s="34" t="s">
        <v>1141</v>
      </c>
      <c r="E17" s="118" t="s">
        <v>1140</v>
      </c>
      <c r="F17" s="121">
        <v>48133949</v>
      </c>
      <c r="G17" s="44">
        <v>50000</v>
      </c>
      <c r="H17" s="38">
        <v>10000</v>
      </c>
      <c r="I17" s="38">
        <v>20000</v>
      </c>
      <c r="J17" s="42">
        <v>10000</v>
      </c>
      <c r="K17" s="149">
        <v>10000</v>
      </c>
      <c r="L17" s="150">
        <v>10000</v>
      </c>
      <c r="M17" s="150">
        <v>10000</v>
      </c>
      <c r="N17" s="150">
        <v>10000</v>
      </c>
      <c r="O17" s="219">
        <v>10000</v>
      </c>
      <c r="P17" s="32" t="s">
        <v>16</v>
      </c>
      <c r="Q17" s="36"/>
      <c r="R17" s="62" t="s">
        <v>1025</v>
      </c>
    </row>
    <row r="18" spans="1:18" ht="45" customHeight="1" x14ac:dyDescent="0.25">
      <c r="A18" s="32" t="s">
        <v>1139</v>
      </c>
      <c r="B18" s="33" t="s">
        <v>1138</v>
      </c>
      <c r="C18" s="43" t="s">
        <v>1137</v>
      </c>
      <c r="D18" s="34" t="s">
        <v>1136</v>
      </c>
      <c r="E18" s="118" t="s">
        <v>1135</v>
      </c>
      <c r="F18" s="37">
        <v>5891723</v>
      </c>
      <c r="G18" s="44">
        <v>100000</v>
      </c>
      <c r="H18" s="38">
        <v>94500</v>
      </c>
      <c r="I18" s="38">
        <v>94500</v>
      </c>
      <c r="J18" s="42">
        <v>90000</v>
      </c>
      <c r="K18" s="149">
        <v>90000</v>
      </c>
      <c r="L18" s="150">
        <v>90000</v>
      </c>
      <c r="M18" s="150">
        <v>90000</v>
      </c>
      <c r="N18" s="150">
        <v>90000</v>
      </c>
      <c r="O18" s="219">
        <v>90000</v>
      </c>
      <c r="P18" s="32" t="s">
        <v>16</v>
      </c>
      <c r="Q18" s="36"/>
      <c r="R18" s="62" t="s">
        <v>1025</v>
      </c>
    </row>
    <row r="19" spans="1:18" ht="45" customHeight="1" x14ac:dyDescent="0.25">
      <c r="A19" s="32" t="s">
        <v>1134</v>
      </c>
      <c r="B19" s="33" t="s">
        <v>1133</v>
      </c>
      <c r="C19" s="43" t="s">
        <v>1132</v>
      </c>
      <c r="D19" s="34" t="s">
        <v>1131</v>
      </c>
      <c r="E19" s="118" t="s">
        <v>1130</v>
      </c>
      <c r="F19" s="37">
        <v>190000</v>
      </c>
      <c r="G19" s="44">
        <v>100000</v>
      </c>
      <c r="H19" s="38">
        <v>0</v>
      </c>
      <c r="I19" s="38">
        <v>0</v>
      </c>
      <c r="J19" s="42">
        <v>0</v>
      </c>
      <c r="K19" s="149">
        <v>25000</v>
      </c>
      <c r="L19" s="150">
        <v>25000</v>
      </c>
      <c r="M19" s="150">
        <v>25000</v>
      </c>
      <c r="N19" s="150">
        <v>25000</v>
      </c>
      <c r="O19" s="219">
        <v>25000</v>
      </c>
      <c r="P19" s="32" t="s">
        <v>16</v>
      </c>
      <c r="Q19" s="119" t="s">
        <v>1035</v>
      </c>
      <c r="R19" s="62"/>
    </row>
    <row r="20" spans="1:18" ht="45" customHeight="1" x14ac:dyDescent="0.25">
      <c r="A20" s="32" t="s">
        <v>1129</v>
      </c>
      <c r="B20" s="33" t="s">
        <v>1029</v>
      </c>
      <c r="C20" s="43" t="s">
        <v>1028</v>
      </c>
      <c r="D20" s="34" t="s">
        <v>1128</v>
      </c>
      <c r="E20" s="118" t="s">
        <v>1084</v>
      </c>
      <c r="F20" s="37">
        <v>1112000</v>
      </c>
      <c r="G20" s="44">
        <v>40000</v>
      </c>
      <c r="H20" s="38">
        <v>20000</v>
      </c>
      <c r="I20" s="38">
        <v>10000</v>
      </c>
      <c r="J20" s="42">
        <v>40000</v>
      </c>
      <c r="K20" s="149">
        <v>30000</v>
      </c>
      <c r="L20" s="150">
        <v>30000</v>
      </c>
      <c r="M20" s="150">
        <v>30000</v>
      </c>
      <c r="N20" s="150">
        <v>30000</v>
      </c>
      <c r="O20" s="219">
        <v>30000</v>
      </c>
      <c r="P20" s="32" t="s">
        <v>16</v>
      </c>
      <c r="Q20" s="36"/>
      <c r="R20" s="62" t="s">
        <v>1025</v>
      </c>
    </row>
    <row r="21" spans="1:18" ht="45" customHeight="1" thickBot="1" x14ac:dyDescent="0.3">
      <c r="A21" s="45" t="s">
        <v>1127</v>
      </c>
      <c r="B21" s="46" t="s">
        <v>1126</v>
      </c>
      <c r="C21" s="47" t="s">
        <v>1125</v>
      </c>
      <c r="D21" s="48" t="s">
        <v>1124</v>
      </c>
      <c r="E21" s="141" t="s">
        <v>1123</v>
      </c>
      <c r="F21" s="50">
        <v>3714570</v>
      </c>
      <c r="G21" s="51">
        <v>90000</v>
      </c>
      <c r="H21" s="52">
        <v>0</v>
      </c>
      <c r="I21" s="52">
        <v>0</v>
      </c>
      <c r="J21" s="53">
        <v>20000</v>
      </c>
      <c r="K21" s="151">
        <v>30000</v>
      </c>
      <c r="L21" s="152">
        <v>30000</v>
      </c>
      <c r="M21" s="152">
        <v>30000</v>
      </c>
      <c r="N21" s="152">
        <v>30000</v>
      </c>
      <c r="O21" s="220">
        <v>30000</v>
      </c>
      <c r="P21" s="45" t="s">
        <v>16</v>
      </c>
      <c r="Q21" s="54"/>
      <c r="R21" s="62" t="s">
        <v>1025</v>
      </c>
    </row>
    <row r="22" spans="1:18" ht="15.75" thickTop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40" t="s">
        <v>17</v>
      </c>
      <c r="K22" s="153">
        <f>SUM(K6:K21)</f>
        <v>925000</v>
      </c>
      <c r="L22" s="154">
        <f>SUM(L6:L21)</f>
        <v>925000</v>
      </c>
      <c r="M22" s="41">
        <f>SUM(M6:M21)</f>
        <v>925000</v>
      </c>
      <c r="N22" s="41">
        <f>SUM(N6:N21)</f>
        <v>925000</v>
      </c>
      <c r="O22" s="41">
        <f>SUM(O6:O21)</f>
        <v>925000</v>
      </c>
      <c r="P22" s="39"/>
      <c r="Q22" s="39"/>
      <c r="R22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8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4"/>
  <sheetViews>
    <sheetView showGridLines="0" view="pageLayout" topLeftCell="A31" zoomScaleNormal="75" workbookViewId="0">
      <selection activeCell="O4" sqref="O4:O5"/>
    </sheetView>
  </sheetViews>
  <sheetFormatPr defaultColWidth="8.85546875" defaultRowHeight="15" x14ac:dyDescent="0.25"/>
  <cols>
    <col min="1" max="1" width="5.85546875" bestFit="1" customWidth="1"/>
    <col min="2" max="2" width="53.42578125" bestFit="1" customWidth="1"/>
    <col min="3" max="3" width="22.28515625" customWidth="1"/>
    <col min="4" max="4" width="54" customWidth="1"/>
    <col min="5" max="5" width="11.85546875" customWidth="1"/>
    <col min="6" max="6" width="13.28515625" customWidth="1"/>
    <col min="7" max="7" width="11.85546875" customWidth="1"/>
    <col min="8" max="10" width="11.28515625" customWidth="1"/>
    <col min="11" max="14" width="12.140625" customWidth="1"/>
    <col min="15" max="15" width="15" customWidth="1"/>
    <col min="16" max="16" width="9.7109375" customWidth="1"/>
    <col min="17" max="17" width="44.85546875" customWidth="1"/>
    <col min="18" max="18" width="11.140625" customWidth="1"/>
  </cols>
  <sheetData>
    <row r="1" spans="1:18" ht="18.75" x14ac:dyDescent="0.3">
      <c r="A1" s="1"/>
      <c r="B1" s="2" t="s">
        <v>0</v>
      </c>
      <c r="C1" s="3"/>
      <c r="D1" s="3"/>
      <c r="E1" s="4"/>
      <c r="F1" s="5"/>
      <c r="G1" s="5"/>
      <c r="H1" s="6"/>
      <c r="I1" s="6"/>
      <c r="J1" s="6"/>
      <c r="K1" s="7"/>
      <c r="L1" s="8"/>
      <c r="M1" s="8"/>
      <c r="N1" s="8"/>
      <c r="O1" s="8"/>
      <c r="P1" s="8"/>
      <c r="Q1" s="9" t="s">
        <v>1255</v>
      </c>
      <c r="R1" s="10"/>
    </row>
    <row r="2" spans="1:18" ht="15.75" x14ac:dyDescent="0.25">
      <c r="A2" s="11"/>
      <c r="B2" s="12" t="s">
        <v>1121</v>
      </c>
      <c r="C2" s="13"/>
      <c r="D2" s="13"/>
      <c r="E2" s="14"/>
      <c r="F2" s="15"/>
      <c r="G2" s="15"/>
      <c r="H2" s="16"/>
      <c r="I2" s="16"/>
      <c r="J2" s="16"/>
      <c r="K2" s="17"/>
      <c r="L2" s="18"/>
      <c r="M2" s="18"/>
      <c r="N2" s="18"/>
      <c r="O2" s="18"/>
      <c r="P2" s="18"/>
      <c r="Q2" s="19" t="s">
        <v>57</v>
      </c>
      <c r="R2" s="20"/>
    </row>
    <row r="3" spans="1:18" ht="16.5" thickBot="1" x14ac:dyDescent="0.3">
      <c r="A3" s="21"/>
      <c r="B3" s="22" t="s">
        <v>1254</v>
      </c>
      <c r="C3" s="23"/>
      <c r="D3" s="23"/>
      <c r="E3" s="24"/>
      <c r="F3" s="25"/>
      <c r="G3" s="25"/>
      <c r="H3" s="26"/>
      <c r="I3" s="26"/>
      <c r="J3" s="26"/>
      <c r="K3" s="27"/>
      <c r="L3" s="28"/>
      <c r="M3" s="28"/>
      <c r="N3" s="28"/>
      <c r="O3" s="28"/>
      <c r="P3" s="28"/>
      <c r="Q3" s="26"/>
      <c r="R3" s="29"/>
    </row>
    <row r="4" spans="1:18" ht="15" customHeight="1" x14ac:dyDescent="0.25">
      <c r="A4" s="237" t="s">
        <v>1</v>
      </c>
      <c r="B4" s="237" t="s">
        <v>2</v>
      </c>
      <c r="C4" s="231" t="s">
        <v>3</v>
      </c>
      <c r="D4" s="231" t="s">
        <v>15</v>
      </c>
      <c r="E4" s="231" t="s">
        <v>4</v>
      </c>
      <c r="F4" s="229" t="s">
        <v>5</v>
      </c>
      <c r="G4" s="233" t="s">
        <v>6</v>
      </c>
      <c r="H4" s="235" t="s">
        <v>7</v>
      </c>
      <c r="I4" s="236"/>
      <c r="J4" s="236"/>
      <c r="K4" s="229" t="s">
        <v>8</v>
      </c>
      <c r="L4" s="229" t="s">
        <v>1513</v>
      </c>
      <c r="M4" s="229" t="s">
        <v>9</v>
      </c>
      <c r="N4" s="229" t="s">
        <v>10</v>
      </c>
      <c r="O4" s="229" t="s">
        <v>11</v>
      </c>
      <c r="P4" s="231" t="s">
        <v>12</v>
      </c>
      <c r="Q4" s="231" t="s">
        <v>13</v>
      </c>
      <c r="R4" s="231" t="s">
        <v>14</v>
      </c>
    </row>
    <row r="5" spans="1:18" ht="30" customHeight="1" thickBot="1" x14ac:dyDescent="0.3">
      <c r="A5" s="238"/>
      <c r="B5" s="238"/>
      <c r="C5" s="232"/>
      <c r="D5" s="232"/>
      <c r="E5" s="232"/>
      <c r="F5" s="230"/>
      <c r="G5" s="234"/>
      <c r="H5" s="30">
        <v>2020</v>
      </c>
      <c r="I5" s="30">
        <v>2021</v>
      </c>
      <c r="J5" s="31">
        <v>2022</v>
      </c>
      <c r="K5" s="230"/>
      <c r="L5" s="230"/>
      <c r="M5" s="230"/>
      <c r="N5" s="230"/>
      <c r="O5" s="230"/>
      <c r="P5" s="232"/>
      <c r="Q5" s="232"/>
      <c r="R5" s="232"/>
    </row>
    <row r="6" spans="1:18" ht="45" customHeight="1" thickTop="1" x14ac:dyDescent="0.25">
      <c r="A6" s="32" t="s">
        <v>1253</v>
      </c>
      <c r="B6" s="33" t="s">
        <v>1115</v>
      </c>
      <c r="C6" s="43" t="s">
        <v>1114</v>
      </c>
      <c r="D6" s="34" t="s">
        <v>1252</v>
      </c>
      <c r="E6" s="35" t="s">
        <v>1251</v>
      </c>
      <c r="F6" s="121">
        <v>40901000</v>
      </c>
      <c r="G6" s="44">
        <v>100000</v>
      </c>
      <c r="H6" s="38">
        <v>40000</v>
      </c>
      <c r="I6" s="38">
        <v>40000</v>
      </c>
      <c r="J6" s="42">
        <v>55000</v>
      </c>
      <c r="K6" s="58">
        <v>30000</v>
      </c>
      <c r="L6" s="73">
        <v>30000</v>
      </c>
      <c r="M6" s="73">
        <v>30000</v>
      </c>
      <c r="N6" s="73">
        <v>30000</v>
      </c>
      <c r="O6" s="212">
        <v>30000</v>
      </c>
      <c r="P6" s="32" t="s">
        <v>16</v>
      </c>
      <c r="Q6" s="36"/>
      <c r="R6" s="62" t="s">
        <v>1025</v>
      </c>
    </row>
    <row r="7" spans="1:18" ht="45" customHeight="1" x14ac:dyDescent="0.25">
      <c r="A7" s="32" t="s">
        <v>1250</v>
      </c>
      <c r="B7" s="33" t="s">
        <v>1246</v>
      </c>
      <c r="C7" s="43" t="s">
        <v>1245</v>
      </c>
      <c r="D7" s="34" t="s">
        <v>1249</v>
      </c>
      <c r="E7" s="35" t="s">
        <v>1248</v>
      </c>
      <c r="F7" s="37">
        <v>4915997</v>
      </c>
      <c r="G7" s="44">
        <v>100000</v>
      </c>
      <c r="H7" s="38">
        <v>219000</v>
      </c>
      <c r="I7" s="38">
        <v>279000</v>
      </c>
      <c r="J7" s="42">
        <v>160000</v>
      </c>
      <c r="K7" s="58">
        <v>70000</v>
      </c>
      <c r="L7" s="73">
        <v>70000</v>
      </c>
      <c r="M7" s="73">
        <v>70000</v>
      </c>
      <c r="N7" s="73">
        <v>70000</v>
      </c>
      <c r="O7" s="212">
        <v>70000</v>
      </c>
      <c r="P7" s="32" t="s">
        <v>16</v>
      </c>
      <c r="Q7" s="36"/>
      <c r="R7" s="62" t="s">
        <v>1025</v>
      </c>
    </row>
    <row r="8" spans="1:18" ht="45" customHeight="1" x14ac:dyDescent="0.25">
      <c r="A8" s="32" t="s">
        <v>1247</v>
      </c>
      <c r="B8" s="33" t="s">
        <v>1246</v>
      </c>
      <c r="C8" s="43" t="s">
        <v>1245</v>
      </c>
      <c r="D8" s="34" t="s">
        <v>1244</v>
      </c>
      <c r="E8" s="35" t="s">
        <v>1243</v>
      </c>
      <c r="F8" s="37">
        <v>4863825</v>
      </c>
      <c r="G8" s="44">
        <v>100000</v>
      </c>
      <c r="H8" s="38">
        <v>219000</v>
      </c>
      <c r="I8" s="38">
        <v>279000</v>
      </c>
      <c r="J8" s="42">
        <v>160000</v>
      </c>
      <c r="K8" s="58">
        <v>55000</v>
      </c>
      <c r="L8" s="73">
        <v>55000</v>
      </c>
      <c r="M8" s="73">
        <v>55000</v>
      </c>
      <c r="N8" s="73">
        <v>55000</v>
      </c>
      <c r="O8" s="212">
        <v>55000</v>
      </c>
      <c r="P8" s="32" t="s">
        <v>16</v>
      </c>
      <c r="Q8" s="36"/>
      <c r="R8" s="62" t="s">
        <v>1025</v>
      </c>
    </row>
    <row r="9" spans="1:18" ht="45" customHeight="1" x14ac:dyDescent="0.25">
      <c r="A9" s="32" t="s">
        <v>1242</v>
      </c>
      <c r="B9" s="33" t="s">
        <v>875</v>
      </c>
      <c r="C9" s="43" t="s">
        <v>874</v>
      </c>
      <c r="D9" s="34" t="s">
        <v>1241</v>
      </c>
      <c r="E9" s="35" t="s">
        <v>1240</v>
      </c>
      <c r="F9" s="37">
        <v>2622000</v>
      </c>
      <c r="G9" s="44">
        <v>60000</v>
      </c>
      <c r="H9" s="38">
        <v>35000</v>
      </c>
      <c r="I9" s="38">
        <v>35000</v>
      </c>
      <c r="J9" s="42">
        <v>35000</v>
      </c>
      <c r="K9" s="58">
        <v>10000</v>
      </c>
      <c r="L9" s="73">
        <v>10000</v>
      </c>
      <c r="M9" s="73">
        <v>10000</v>
      </c>
      <c r="N9" s="73">
        <v>10000</v>
      </c>
      <c r="O9" s="212">
        <v>10000</v>
      </c>
      <c r="P9" s="32" t="s">
        <v>16</v>
      </c>
      <c r="Q9" s="36"/>
      <c r="R9" s="62" t="s">
        <v>1025</v>
      </c>
    </row>
    <row r="10" spans="1:18" ht="45" customHeight="1" x14ac:dyDescent="0.25">
      <c r="A10" s="32" t="s">
        <v>1239</v>
      </c>
      <c r="B10" s="33" t="s">
        <v>1238</v>
      </c>
      <c r="C10" s="43" t="s">
        <v>453</v>
      </c>
      <c r="D10" s="34" t="s">
        <v>1237</v>
      </c>
      <c r="E10" s="42" t="s">
        <v>1236</v>
      </c>
      <c r="F10" s="37">
        <v>638694</v>
      </c>
      <c r="G10" s="44">
        <v>25000</v>
      </c>
      <c r="H10" s="38">
        <v>0</v>
      </c>
      <c r="I10" s="38">
        <v>20000</v>
      </c>
      <c r="J10" s="42">
        <v>5000</v>
      </c>
      <c r="K10" s="58">
        <v>5000</v>
      </c>
      <c r="L10" s="73">
        <v>5000</v>
      </c>
      <c r="M10" s="73">
        <v>5000</v>
      </c>
      <c r="N10" s="73">
        <v>5000</v>
      </c>
      <c r="O10" s="212">
        <v>5000</v>
      </c>
      <c r="P10" s="32" t="s">
        <v>54</v>
      </c>
      <c r="Q10" s="36"/>
      <c r="R10" s="62" t="s">
        <v>1025</v>
      </c>
    </row>
    <row r="11" spans="1:18" ht="45" customHeight="1" x14ac:dyDescent="0.25">
      <c r="A11" s="32" t="s">
        <v>1235</v>
      </c>
      <c r="B11" s="33" t="s">
        <v>1234</v>
      </c>
      <c r="C11" s="43" t="s">
        <v>1179</v>
      </c>
      <c r="D11" s="34" t="s">
        <v>1233</v>
      </c>
      <c r="E11" s="35" t="s">
        <v>1232</v>
      </c>
      <c r="F11" s="37">
        <v>1654488</v>
      </c>
      <c r="G11" s="44">
        <v>100000</v>
      </c>
      <c r="H11" s="38">
        <v>0</v>
      </c>
      <c r="I11" s="38">
        <v>0</v>
      </c>
      <c r="J11" s="42">
        <v>10000</v>
      </c>
      <c r="K11" s="58">
        <v>20000</v>
      </c>
      <c r="L11" s="73">
        <v>20000</v>
      </c>
      <c r="M11" s="73">
        <v>20000</v>
      </c>
      <c r="N11" s="73">
        <v>20000</v>
      </c>
      <c r="O11" s="212">
        <v>20000</v>
      </c>
      <c r="P11" s="32" t="s">
        <v>16</v>
      </c>
      <c r="Q11" s="36"/>
      <c r="R11" s="62" t="s">
        <v>1025</v>
      </c>
    </row>
    <row r="12" spans="1:18" ht="45" customHeight="1" x14ac:dyDescent="0.25">
      <c r="A12" s="32" t="s">
        <v>1231</v>
      </c>
      <c r="B12" s="33" t="s">
        <v>1230</v>
      </c>
      <c r="C12" s="43" t="s">
        <v>1229</v>
      </c>
      <c r="D12" s="34" t="s">
        <v>1228</v>
      </c>
      <c r="E12" s="35" t="s">
        <v>1227</v>
      </c>
      <c r="F12" s="121">
        <v>63130018</v>
      </c>
      <c r="G12" s="44">
        <v>100000</v>
      </c>
      <c r="H12" s="38">
        <v>259000</v>
      </c>
      <c r="I12" s="38">
        <v>249000</v>
      </c>
      <c r="J12" s="42">
        <v>140000</v>
      </c>
      <c r="K12" s="58">
        <v>70000</v>
      </c>
      <c r="L12" s="73">
        <v>70000</v>
      </c>
      <c r="M12" s="73">
        <v>70000</v>
      </c>
      <c r="N12" s="73">
        <v>70000</v>
      </c>
      <c r="O12" s="212">
        <v>70000</v>
      </c>
      <c r="P12" s="32" t="s">
        <v>16</v>
      </c>
      <c r="Q12" s="36"/>
      <c r="R12" s="62" t="s">
        <v>1025</v>
      </c>
    </row>
    <row r="13" spans="1:18" ht="45" customHeight="1" x14ac:dyDescent="0.25">
      <c r="A13" s="32" t="s">
        <v>1226</v>
      </c>
      <c r="B13" s="33" t="s">
        <v>1225</v>
      </c>
      <c r="C13" s="43" t="s">
        <v>645</v>
      </c>
      <c r="D13" s="34" t="s">
        <v>1224</v>
      </c>
      <c r="E13" s="123" t="s">
        <v>1223</v>
      </c>
      <c r="F13" s="121">
        <v>20977800</v>
      </c>
      <c r="G13" s="44">
        <v>100000</v>
      </c>
      <c r="H13" s="38">
        <v>0</v>
      </c>
      <c r="I13" s="38">
        <v>30000</v>
      </c>
      <c r="J13" s="42">
        <v>20000</v>
      </c>
      <c r="K13" s="58">
        <v>35000</v>
      </c>
      <c r="L13" s="73">
        <v>35000</v>
      </c>
      <c r="M13" s="73">
        <v>35000</v>
      </c>
      <c r="N13" s="73">
        <v>35000</v>
      </c>
      <c r="O13" s="212">
        <v>35000</v>
      </c>
      <c r="P13" s="32" t="s">
        <v>16</v>
      </c>
      <c r="Q13" s="36"/>
      <c r="R13" s="62" t="s">
        <v>1025</v>
      </c>
    </row>
    <row r="14" spans="1:18" ht="45" customHeight="1" x14ac:dyDescent="0.25">
      <c r="A14" s="32" t="s">
        <v>1222</v>
      </c>
      <c r="B14" s="33" t="s">
        <v>1221</v>
      </c>
      <c r="C14" s="43" t="s">
        <v>1220</v>
      </c>
      <c r="D14" s="34" t="s">
        <v>1219</v>
      </c>
      <c r="E14" s="35" t="s">
        <v>1218</v>
      </c>
      <c r="F14" s="37">
        <v>959060</v>
      </c>
      <c r="G14" s="44">
        <v>213451</v>
      </c>
      <c r="H14" s="38">
        <v>0</v>
      </c>
      <c r="I14" s="38">
        <v>20000</v>
      </c>
      <c r="J14" s="42">
        <v>20000</v>
      </c>
      <c r="K14" s="58">
        <v>15000</v>
      </c>
      <c r="L14" s="73">
        <v>15000</v>
      </c>
      <c r="M14" s="73">
        <v>15000</v>
      </c>
      <c r="N14" s="73">
        <v>15000</v>
      </c>
      <c r="O14" s="212">
        <v>15000</v>
      </c>
      <c r="P14" s="32" t="s">
        <v>16</v>
      </c>
      <c r="Q14" s="36"/>
      <c r="R14" s="62" t="s">
        <v>1025</v>
      </c>
    </row>
    <row r="15" spans="1:18" ht="45" customHeight="1" x14ac:dyDescent="0.25">
      <c r="A15" s="32" t="s">
        <v>1217</v>
      </c>
      <c r="B15" s="33" t="s">
        <v>1200</v>
      </c>
      <c r="C15" s="43" t="s">
        <v>1199</v>
      </c>
      <c r="D15" s="34" t="s">
        <v>1204</v>
      </c>
      <c r="E15" s="35" t="s">
        <v>1214</v>
      </c>
      <c r="F15" s="37">
        <v>50000</v>
      </c>
      <c r="G15" s="44">
        <v>25000</v>
      </c>
      <c r="H15" s="38">
        <v>210000</v>
      </c>
      <c r="I15" s="38">
        <v>230000</v>
      </c>
      <c r="J15" s="42">
        <v>160000</v>
      </c>
      <c r="K15" s="58">
        <v>5000</v>
      </c>
      <c r="L15" s="73">
        <v>5000</v>
      </c>
      <c r="M15" s="73">
        <v>5000</v>
      </c>
      <c r="N15" s="73">
        <v>5000</v>
      </c>
      <c r="O15" s="212">
        <v>5000</v>
      </c>
      <c r="P15" s="32" t="s">
        <v>16</v>
      </c>
      <c r="Q15" s="36"/>
      <c r="R15" s="62" t="s">
        <v>1025</v>
      </c>
    </row>
    <row r="16" spans="1:18" ht="45" customHeight="1" x14ac:dyDescent="0.25">
      <c r="A16" s="32" t="s">
        <v>1216</v>
      </c>
      <c r="B16" s="33" t="s">
        <v>1200</v>
      </c>
      <c r="C16" s="43" t="s">
        <v>1199</v>
      </c>
      <c r="D16" s="34" t="s">
        <v>1202</v>
      </c>
      <c r="E16" s="35" t="s">
        <v>1214</v>
      </c>
      <c r="F16" s="37">
        <v>200000</v>
      </c>
      <c r="G16" s="44">
        <v>100000</v>
      </c>
      <c r="H16" s="38">
        <v>210000</v>
      </c>
      <c r="I16" s="38">
        <v>230000</v>
      </c>
      <c r="J16" s="42">
        <v>160000</v>
      </c>
      <c r="K16" s="58">
        <v>10000</v>
      </c>
      <c r="L16" s="73">
        <v>10000</v>
      </c>
      <c r="M16" s="73">
        <v>10000</v>
      </c>
      <c r="N16" s="73">
        <v>10000</v>
      </c>
      <c r="O16" s="212">
        <v>10000</v>
      </c>
      <c r="P16" s="32" t="s">
        <v>16</v>
      </c>
      <c r="Q16" s="36"/>
      <c r="R16" s="62" t="s">
        <v>1025</v>
      </c>
    </row>
    <row r="17" spans="1:18" ht="45" customHeight="1" x14ac:dyDescent="0.25">
      <c r="A17" s="32" t="s">
        <v>1215</v>
      </c>
      <c r="B17" s="33" t="s">
        <v>1200</v>
      </c>
      <c r="C17" s="43" t="s">
        <v>1199</v>
      </c>
      <c r="D17" s="34" t="s">
        <v>1198</v>
      </c>
      <c r="E17" s="35" t="s">
        <v>1214</v>
      </c>
      <c r="F17" s="37">
        <v>2000000</v>
      </c>
      <c r="G17" s="44">
        <v>100000</v>
      </c>
      <c r="H17" s="38">
        <v>210000</v>
      </c>
      <c r="I17" s="38">
        <v>230000</v>
      </c>
      <c r="J17" s="42">
        <v>160000</v>
      </c>
      <c r="K17" s="58">
        <v>70000</v>
      </c>
      <c r="L17" s="73">
        <v>70000</v>
      </c>
      <c r="M17" s="73">
        <v>70000</v>
      </c>
      <c r="N17" s="73">
        <v>70000</v>
      </c>
      <c r="O17" s="212">
        <v>70000</v>
      </c>
      <c r="P17" s="32" t="s">
        <v>16</v>
      </c>
      <c r="Q17" s="36"/>
      <c r="R17" s="62" t="s">
        <v>1025</v>
      </c>
    </row>
    <row r="18" spans="1:18" ht="45" customHeight="1" x14ac:dyDescent="0.25">
      <c r="A18" s="32" t="s">
        <v>1213</v>
      </c>
      <c r="B18" s="33" t="s">
        <v>921</v>
      </c>
      <c r="C18" s="43" t="s">
        <v>920</v>
      </c>
      <c r="D18" s="34" t="s">
        <v>1212</v>
      </c>
      <c r="E18" s="42" t="s">
        <v>1211</v>
      </c>
      <c r="F18" s="37">
        <v>5100000</v>
      </c>
      <c r="G18" s="44">
        <v>100000</v>
      </c>
      <c r="H18" s="38">
        <v>180000</v>
      </c>
      <c r="I18" s="38">
        <v>220000</v>
      </c>
      <c r="J18" s="42">
        <v>80000</v>
      </c>
      <c r="K18" s="58">
        <v>40000</v>
      </c>
      <c r="L18" s="73">
        <v>40000</v>
      </c>
      <c r="M18" s="73">
        <v>40000</v>
      </c>
      <c r="N18" s="73">
        <v>40000</v>
      </c>
      <c r="O18" s="212">
        <v>40000</v>
      </c>
      <c r="P18" s="32" t="s">
        <v>16</v>
      </c>
      <c r="Q18" s="36"/>
      <c r="R18" s="62" t="s">
        <v>1025</v>
      </c>
    </row>
    <row r="19" spans="1:18" ht="45" customHeight="1" x14ac:dyDescent="0.25">
      <c r="A19" s="32" t="s">
        <v>1210</v>
      </c>
      <c r="B19" s="33" t="s">
        <v>1209</v>
      </c>
      <c r="C19" s="43" t="s">
        <v>1208</v>
      </c>
      <c r="D19" s="34" t="s">
        <v>1207</v>
      </c>
      <c r="E19" s="35" t="s">
        <v>1206</v>
      </c>
      <c r="F19" s="37">
        <v>580400</v>
      </c>
      <c r="G19" s="44">
        <v>70000</v>
      </c>
      <c r="H19" s="38">
        <v>20000</v>
      </c>
      <c r="I19" s="38">
        <v>45000</v>
      </c>
      <c r="J19" s="42">
        <v>40000</v>
      </c>
      <c r="K19" s="58">
        <v>40000</v>
      </c>
      <c r="L19" s="73">
        <v>40000</v>
      </c>
      <c r="M19" s="73">
        <v>40000</v>
      </c>
      <c r="N19" s="73">
        <v>40000</v>
      </c>
      <c r="O19" s="212">
        <v>40000</v>
      </c>
      <c r="P19" s="32" t="s">
        <v>16</v>
      </c>
      <c r="Q19" s="36"/>
      <c r="R19" s="62" t="s">
        <v>1025</v>
      </c>
    </row>
    <row r="20" spans="1:18" ht="45" customHeight="1" x14ac:dyDescent="0.25">
      <c r="A20" s="32" t="s">
        <v>1205</v>
      </c>
      <c r="B20" s="33" t="s">
        <v>1200</v>
      </c>
      <c r="C20" s="43" t="s">
        <v>1199</v>
      </c>
      <c r="D20" s="34" t="s">
        <v>1204</v>
      </c>
      <c r="E20" s="35" t="s">
        <v>1197</v>
      </c>
      <c r="F20" s="37">
        <v>50000</v>
      </c>
      <c r="G20" s="44">
        <v>25000</v>
      </c>
      <c r="H20" s="38">
        <v>210000</v>
      </c>
      <c r="I20" s="38">
        <v>230000</v>
      </c>
      <c r="J20" s="42">
        <v>160000</v>
      </c>
      <c r="K20" s="58">
        <v>5000</v>
      </c>
      <c r="L20" s="73">
        <v>5000</v>
      </c>
      <c r="M20" s="73">
        <v>5000</v>
      </c>
      <c r="N20" s="73">
        <v>5000</v>
      </c>
      <c r="O20" s="212">
        <v>5000</v>
      </c>
      <c r="P20" s="32" t="s">
        <v>16</v>
      </c>
      <c r="Q20" s="36"/>
      <c r="R20" s="62" t="s">
        <v>1025</v>
      </c>
    </row>
    <row r="21" spans="1:18" ht="45" customHeight="1" x14ac:dyDescent="0.25">
      <c r="A21" s="32" t="s">
        <v>1203</v>
      </c>
      <c r="B21" s="33" t="s">
        <v>1200</v>
      </c>
      <c r="C21" s="43" t="s">
        <v>1199</v>
      </c>
      <c r="D21" s="34" t="s">
        <v>1202</v>
      </c>
      <c r="E21" s="35" t="s">
        <v>1197</v>
      </c>
      <c r="F21" s="37">
        <v>200000</v>
      </c>
      <c r="G21" s="44">
        <v>100000</v>
      </c>
      <c r="H21" s="38">
        <v>210000</v>
      </c>
      <c r="I21" s="38">
        <v>230000</v>
      </c>
      <c r="J21" s="42">
        <v>160000</v>
      </c>
      <c r="K21" s="58">
        <v>10000</v>
      </c>
      <c r="L21" s="73">
        <v>10000</v>
      </c>
      <c r="M21" s="73">
        <v>10000</v>
      </c>
      <c r="N21" s="73">
        <v>10000</v>
      </c>
      <c r="O21" s="212">
        <v>10000</v>
      </c>
      <c r="P21" s="32" t="s">
        <v>16</v>
      </c>
      <c r="Q21" s="36"/>
      <c r="R21" s="62" t="s">
        <v>1025</v>
      </c>
    </row>
    <row r="22" spans="1:18" ht="45" customHeight="1" x14ac:dyDescent="0.25">
      <c r="A22" s="32" t="s">
        <v>1201</v>
      </c>
      <c r="B22" s="33" t="s">
        <v>1200</v>
      </c>
      <c r="C22" s="43" t="s">
        <v>1199</v>
      </c>
      <c r="D22" s="34" t="s">
        <v>1198</v>
      </c>
      <c r="E22" s="35" t="s">
        <v>1197</v>
      </c>
      <c r="F22" s="37">
        <v>1800000</v>
      </c>
      <c r="G22" s="44">
        <v>100000</v>
      </c>
      <c r="H22" s="38">
        <v>210000</v>
      </c>
      <c r="I22" s="38">
        <v>230000</v>
      </c>
      <c r="J22" s="42">
        <v>160000</v>
      </c>
      <c r="K22" s="58">
        <v>60000</v>
      </c>
      <c r="L22" s="73">
        <v>60000</v>
      </c>
      <c r="M22" s="73">
        <v>60000</v>
      </c>
      <c r="N22" s="73">
        <v>60000</v>
      </c>
      <c r="O22" s="212">
        <v>60000</v>
      </c>
      <c r="P22" s="32" t="s">
        <v>16</v>
      </c>
      <c r="Q22" s="36"/>
      <c r="R22" s="62" t="s">
        <v>1025</v>
      </c>
    </row>
    <row r="23" spans="1:18" ht="45" customHeight="1" thickBot="1" x14ac:dyDescent="0.3">
      <c r="A23" s="45" t="s">
        <v>1196</v>
      </c>
      <c r="B23" s="46" t="s">
        <v>1195</v>
      </c>
      <c r="C23" s="47" t="s">
        <v>1194</v>
      </c>
      <c r="D23" s="48" t="s">
        <v>1193</v>
      </c>
      <c r="E23" s="49" t="s">
        <v>1192</v>
      </c>
      <c r="F23" s="50">
        <v>8969193</v>
      </c>
      <c r="G23" s="51">
        <v>50000</v>
      </c>
      <c r="H23" s="52">
        <v>40000</v>
      </c>
      <c r="I23" s="52">
        <v>20000</v>
      </c>
      <c r="J23" s="53">
        <v>5000</v>
      </c>
      <c r="K23" s="59">
        <v>5000</v>
      </c>
      <c r="L23" s="142">
        <v>5000</v>
      </c>
      <c r="M23" s="142">
        <v>5000</v>
      </c>
      <c r="N23" s="142">
        <v>5000</v>
      </c>
      <c r="O23" s="218">
        <v>5000</v>
      </c>
      <c r="P23" s="45" t="s">
        <v>16</v>
      </c>
      <c r="Q23" s="54"/>
      <c r="R23" s="62" t="s">
        <v>1025</v>
      </c>
    </row>
    <row r="24" spans="1:18" ht="15.75" thickTop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40" t="s">
        <v>17</v>
      </c>
      <c r="K24" s="60">
        <f>SUM(K6:K23)</f>
        <v>555000</v>
      </c>
      <c r="L24" s="77">
        <f>SUM(L6:L23)</f>
        <v>555000</v>
      </c>
      <c r="M24" s="41">
        <f>SUM(M6:M23)</f>
        <v>555000</v>
      </c>
      <c r="N24" s="41">
        <f>SUM(N6:N23)</f>
        <v>555000</v>
      </c>
      <c r="O24" s="41">
        <f>SUM(O6:O23)</f>
        <v>555000</v>
      </c>
      <c r="P24" s="39"/>
      <c r="Q24" s="39"/>
      <c r="R24" s="39"/>
    </row>
  </sheetData>
  <sheetProtection formatCells="0" formatColumns="0" formatRows="0" insertRows="0" selectLockedCells="1" selectUnlockedCells="1"/>
  <mergeCells count="16">
    <mergeCell ref="O4:O5"/>
    <mergeCell ref="P4:P5"/>
    <mergeCell ref="Q4:Q5"/>
    <mergeCell ref="R4:R5"/>
    <mergeCell ref="G4:G5"/>
    <mergeCell ref="H4:J4"/>
    <mergeCell ref="K4:K5"/>
    <mergeCell ref="L4:L5"/>
    <mergeCell ref="M4:M5"/>
    <mergeCell ref="N4:N5"/>
    <mergeCell ref="F4:F5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tToHeight="0" orientation="landscape" r:id="rId1"/>
  <headerFooter>
    <oddHeader>&amp;LPříloha č.1 k usnesnení Zastupitelstva městské části Praha 4 č. 4Z-3/2023 ze dne 12.4.2023&amp;R&amp;A</oddHead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SPORT I.</vt:lpstr>
      <vt:lpstr>SPORT II.</vt:lpstr>
      <vt:lpstr>SPORT III.</vt:lpstr>
      <vt:lpstr>KULT I.</vt:lpstr>
      <vt:lpstr>KULT II.</vt:lpstr>
      <vt:lpstr>BEZP</vt:lpstr>
      <vt:lpstr>SOC_ZDR I.</vt:lpstr>
      <vt:lpstr>SOC_ZDR II.</vt:lpstr>
      <vt:lpstr>SOC_ZDR III.</vt:lpstr>
      <vt:lpstr>SOC_ZDR IV.</vt:lpstr>
      <vt:lpstr>SOC_ZDR V.</vt:lpstr>
      <vt:lpstr>SOC_ZDR VI.</vt:lpstr>
      <vt:lpstr>SOC_ZDR VII.</vt:lpstr>
      <vt:lpstr>SOC_ZDR VIII.</vt:lpstr>
      <vt:lpstr>List1</vt:lpstr>
      <vt:lpstr>ŽIVOTNÍ</vt:lpstr>
      <vt:lpstr>ROD</vt:lpstr>
      <vt:lpstr>List2</vt:lpstr>
      <vt:lpstr>INT</vt:lpstr>
      <vt:lpstr>List3</vt:lpstr>
    </vt:vector>
  </TitlesOfParts>
  <Company>MU Praha 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 Michal [P4]</dc:creator>
  <cp:lastModifiedBy>Bartoňková Věra [P4]</cp:lastModifiedBy>
  <cp:lastPrinted>2023-04-17T13:26:01Z</cp:lastPrinted>
  <dcterms:created xsi:type="dcterms:W3CDTF">2023-01-26T09:43:48Z</dcterms:created>
  <dcterms:modified xsi:type="dcterms:W3CDTF">2023-04-17T13:27:23Z</dcterms:modified>
</cp:coreProperties>
</file>