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um\OneDrive\__Transfer\_P4\_DOTACE 2022\"/>
    </mc:Choice>
  </mc:AlternateContent>
  <bookViews>
    <workbookView xWindow="0" yWindow="495" windowWidth="33600" windowHeight="19245" tabRatio="500"/>
  </bookViews>
  <sheets>
    <sheet name="SPORT I" sheetId="1" r:id="rId1"/>
    <sheet name="SPORT II" sheetId="3" r:id="rId2"/>
    <sheet name="SPORT III" sheetId="4" r:id="rId3"/>
    <sheet name="KULTURA I" sheetId="5" r:id="rId4"/>
    <sheet name="KULTURA II" sheetId="6" r:id="rId5"/>
    <sheet name="BEZPEČNOST" sheetId="26" r:id="rId6"/>
    <sheet name="SOC. 1" sheetId="18" r:id="rId7"/>
    <sheet name="SOC. 2" sheetId="19" r:id="rId8"/>
    <sheet name="SOC. 3" sheetId="20" r:id="rId9"/>
    <sheet name="SOC. 4" sheetId="21" r:id="rId10"/>
    <sheet name="SOC. 5" sheetId="22" r:id="rId11"/>
    <sheet name="SOC. 6" sheetId="23" r:id="rId12"/>
    <sheet name="SOC. 7" sheetId="24" r:id="rId13"/>
    <sheet name="SOC. 8" sheetId="25" r:id="rId14"/>
    <sheet name="ROD I." sheetId="17" r:id="rId15"/>
    <sheet name="ROD II." sheetId="8" r:id="rId16"/>
    <sheet name="ŽP" sheetId="27" r:id="rId17"/>
  </sheets>
  <definedNames>
    <definedName name="_xlnm._FilterDatabase" localSheetId="0" hidden="1">'SPORT I'!$A$1:$Q$96</definedName>
    <definedName name="_xlnm._FilterDatabase" localSheetId="1" hidden="1">'SPORT II'!$A$1:$Q$68</definedName>
    <definedName name="_xlnm._FilterDatabase" localSheetId="2" hidden="1">'SPORT III'!$A$1:$Q$35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25" l="1"/>
  <c r="O12" i="24"/>
  <c r="O31" i="20"/>
  <c r="N96" i="1"/>
  <c r="O7" i="23" l="1"/>
  <c r="O22" i="19"/>
  <c r="M68" i="3" l="1"/>
  <c r="L68" i="3"/>
  <c r="L35" i="4"/>
  <c r="M35" i="4"/>
  <c r="K15" i="8" l="1"/>
  <c r="K29" i="27" l="1"/>
  <c r="L29" i="27"/>
  <c r="M29" i="27"/>
  <c r="N29" i="27"/>
  <c r="K96" i="1" l="1"/>
  <c r="K35" i="4"/>
  <c r="K68" i="3"/>
  <c r="K13" i="26" l="1"/>
  <c r="L13" i="26"/>
  <c r="M13" i="26"/>
  <c r="N13" i="26"/>
  <c r="K15" i="25" l="1"/>
  <c r="L15" i="25"/>
  <c r="M15" i="25"/>
  <c r="N15" i="25"/>
  <c r="K12" i="24"/>
  <c r="L12" i="24"/>
  <c r="M12" i="24"/>
  <c r="N12" i="24"/>
  <c r="K7" i="23"/>
  <c r="L7" i="23"/>
  <c r="M7" i="23"/>
  <c r="N7" i="23"/>
  <c r="K14" i="22"/>
  <c r="L14" i="22"/>
  <c r="M14" i="22"/>
  <c r="N14" i="22"/>
  <c r="K34" i="21"/>
  <c r="L34" i="21"/>
  <c r="M34" i="21"/>
  <c r="N34" i="21"/>
  <c r="K31" i="20"/>
  <c r="L31" i="20"/>
  <c r="M31" i="20"/>
  <c r="N31" i="20"/>
  <c r="K22" i="19"/>
  <c r="L22" i="19"/>
  <c r="M22" i="19"/>
  <c r="N22" i="19"/>
  <c r="K25" i="18"/>
  <c r="L25" i="18"/>
  <c r="M25" i="18"/>
  <c r="N25" i="18"/>
  <c r="K17" i="17" l="1"/>
  <c r="L17" i="17"/>
  <c r="M17" i="17"/>
  <c r="N17" i="17"/>
  <c r="L15" i="8" l="1"/>
  <c r="M15" i="8"/>
  <c r="N15" i="8"/>
  <c r="K25" i="6" l="1"/>
  <c r="L25" i="6"/>
  <c r="M25" i="6"/>
  <c r="N25" i="6"/>
  <c r="K48" i="5"/>
  <c r="L48" i="5"/>
  <c r="M48" i="5"/>
  <c r="N48" i="5"/>
  <c r="M96" i="1" l="1"/>
  <c r="L96" i="1"/>
</calcChain>
</file>

<file path=xl/sharedStrings.xml><?xml version="1.0" encoding="utf-8"?>
<sst xmlns="http://schemas.openxmlformats.org/spreadsheetml/2006/main" count="2934" uniqueCount="1386">
  <si>
    <t>Název subjeku</t>
  </si>
  <si>
    <t>Sídlo subjektu</t>
  </si>
  <si>
    <t>Požadováno od MČ Praha 4 v Kč</t>
  </si>
  <si>
    <t>Podpora de minimis</t>
  </si>
  <si>
    <t xml:space="preserve">ID </t>
  </si>
  <si>
    <t>Předpokl. počet občanů / z MČP4</t>
  </si>
  <si>
    <t>Seznam programů / projektů přijatých do dotačních programů</t>
  </si>
  <si>
    <t>Rok: 2022</t>
  </si>
  <si>
    <t>Dotace/grant/dar od MČ P4</t>
  </si>
  <si>
    <t>Celkové náklady programu / projektu v Kč</t>
  </si>
  <si>
    <t>Poznámky</t>
  </si>
  <si>
    <t>Odevzdané vyúčtování</t>
  </si>
  <si>
    <t>Doporučeno odborem</t>
  </si>
  <si>
    <t>Doporučeno odbornou komisí</t>
  </si>
  <si>
    <t>Doporučeno dotační komisí</t>
  </si>
  <si>
    <t>Doporučeno Radou MČ Praha 4</t>
  </si>
  <si>
    <t>Schváleno Zastupitelstvem MČ Praha 4</t>
  </si>
  <si>
    <t>Název programu projektu (IČO)</t>
  </si>
  <si>
    <t>I/1</t>
  </si>
  <si>
    <t>60/40</t>
  </si>
  <si>
    <t>SH ČMS - Sbor dobrovolných hasičů Praha - Braník (65994108)</t>
  </si>
  <si>
    <t>Branická 43/55, Praha Braník, 14700</t>
  </si>
  <si>
    <t>I/2</t>
  </si>
  <si>
    <t>Sklep sobě, z.s. (68379161)</t>
  </si>
  <si>
    <t>Jasná I 1181/6, Praha Braník, 14700</t>
  </si>
  <si>
    <t>Spolek rodičů a přátel školy Jitřní, Jitřní 185/6, Praha 4 - Hodkovičky (44792956)</t>
  </si>
  <si>
    <t>Jitřní 185/6, Praha Hodkovičky, 14700</t>
  </si>
  <si>
    <t>I/3</t>
  </si>
  <si>
    <t>Želva Melichar, z.s. (26558947)</t>
  </si>
  <si>
    <t>Bítovská 1246/1, Praha Michle, 14000</t>
  </si>
  <si>
    <t>1000 / 700</t>
  </si>
  <si>
    <t>ZŠ PRO DĚTI, z.s. (09485015)</t>
  </si>
  <si>
    <t>Vrázova 1059/8, Praha Smíchov, 15000</t>
  </si>
  <si>
    <t>I/4</t>
  </si>
  <si>
    <t>I/5</t>
  </si>
  <si>
    <t>ne</t>
  </si>
  <si>
    <t>ano</t>
  </si>
  <si>
    <t>II/1</t>
  </si>
  <si>
    <t>II/2</t>
  </si>
  <si>
    <t>II/3</t>
  </si>
  <si>
    <t>II/4</t>
  </si>
  <si>
    <t>30/30</t>
  </si>
  <si>
    <t>15/10</t>
  </si>
  <si>
    <t>I. Dotační program na podporu sportovních a tělovýchovných aktivit na území MČ Praha 4</t>
  </si>
  <si>
    <t>1. Dotace na podporu činnosti organizací působících a zajišťujících sportovní a tělovýchovnou aktivitu dětí a mládeže na území MČ Praha 4</t>
  </si>
  <si>
    <t>Sport I.</t>
  </si>
  <si>
    <t>Judo club Kidsport, z.s. (22899596)</t>
  </si>
  <si>
    <t>U záběhlického zámku 57/2a, Praha Záběhlice, 10600</t>
  </si>
  <si>
    <t>Pořádání oddílů juda v základních a mateřských školách</t>
  </si>
  <si>
    <t>284/266</t>
  </si>
  <si>
    <t>BUTCHIS, z.s. (27024784)</t>
  </si>
  <si>
    <t>U tvrze 26/20, Praha Malešice, 10800</t>
  </si>
  <si>
    <t>Florbalový kroužek na ZŠ Školní</t>
  </si>
  <si>
    <t>KWF Praha, z.s. (10983546)</t>
  </si>
  <si>
    <t>Zbudovská 768/17, Praha Praha-Libuš, 14200</t>
  </si>
  <si>
    <t>Podpora celoroční činnosti sportovního klubu KWF Praha, z.s. zajišťující sportovní a tělovýchovou aktivitu dětí a mládeže, včetně provozních nákladů, nákupu sportovních pomůcek a sportovních soustředění.</t>
  </si>
  <si>
    <t>20/20</t>
  </si>
  <si>
    <t>Tělovýchovná jednota Bohemians Praha (15887456)</t>
  </si>
  <si>
    <t>Izraelská 3160/6, Praha Strašnice, 10000</t>
  </si>
  <si>
    <t>Celoroční činnost mládeže TJ Bohemians Praha v loděnici Praha 4 Podolí, Modřanská 51</t>
  </si>
  <si>
    <t>150/96</t>
  </si>
  <si>
    <t>Podpora odboru turistiky TJ Bohemians Praha</t>
  </si>
  <si>
    <t>168/85</t>
  </si>
  <si>
    <t>Letní výcvikový tábor veslařské mládeže</t>
  </si>
  <si>
    <t>65/42</t>
  </si>
  <si>
    <t>Příměstský veslařský tábor</t>
  </si>
  <si>
    <t>45/35</t>
  </si>
  <si>
    <t>AFK Slavoj Podolí Praha, z.s. (26628783)</t>
  </si>
  <si>
    <t>Na hřebenech II 1062, Praha Podolí, 14700</t>
  </si>
  <si>
    <t>Zajištění sportovní činnosti klubu, školních sportovních kroužků a příměstských kempů na Praze 4</t>
  </si>
  <si>
    <t>600/550</t>
  </si>
  <si>
    <t>Tělocvičná jednota Sokol Lhotka (60457996)</t>
  </si>
  <si>
    <t>Rozárčina 1355/27, Praha Krč, 14000</t>
  </si>
  <si>
    <t>Celá Lhotka cvičí v roce 2022</t>
  </si>
  <si>
    <t>53/53</t>
  </si>
  <si>
    <t>Český veslařský klub Praha z.s. (06376851)</t>
  </si>
  <si>
    <t>Veslařský ostrov 59, Praha Podolí, 14700</t>
  </si>
  <si>
    <t>Podpora činnosti veslařského klubu ČVK Praha</t>
  </si>
  <si>
    <t>Předpokládaný počet účastníků : 400 / z toho z MČ Prahy 4: 134</t>
  </si>
  <si>
    <t>SK LOKOMOTIVA BRANÍK z.s. (27027724)</t>
  </si>
  <si>
    <t>U kempinku 1843/1, Praha Braník, 14700</t>
  </si>
  <si>
    <t>Zajištění závodní činnosti oddílu SK LOKOMOTIVA BRANÍK</t>
  </si>
  <si>
    <t>77/52</t>
  </si>
  <si>
    <t>Setkávání seniorů</t>
  </si>
  <si>
    <t>110/108</t>
  </si>
  <si>
    <t>Fotbalový klub Slavoj Vyšehrad, spolek (15887189)</t>
  </si>
  <si>
    <t>Mikuláše z Husi 1709/1, Praha Nusle, 14000</t>
  </si>
  <si>
    <t>Zajištění celoročního provozu pro fotbalové areály  FK Slavoj Vyšehrad a SK Sparta Krč, včetně nutných oprav, zajištění tréninkových ploch, dopravy fotbalových družstev mládeže a soustředění mládežnických družstev.</t>
  </si>
  <si>
    <t>TJ Kotva Braník z.s. (00537462)</t>
  </si>
  <si>
    <t>U ledáren 1557/1, Praha Braník, 14700</t>
  </si>
  <si>
    <t>Pořízení sportovního vybavení pro mládež</t>
  </si>
  <si>
    <t>100/50</t>
  </si>
  <si>
    <t>TAEKWONDO KLUB PRAHA, z.s. (02426463)</t>
  </si>
  <si>
    <t>Sazovická 458/30, Praha Zličín, 15521</t>
  </si>
  <si>
    <t>Příspěvek na nájmy tělovýchovných zařízení, materiálně technické vybavení oddílu dětí a mládeže a odměny trenérům</t>
  </si>
  <si>
    <t>54 / 54</t>
  </si>
  <si>
    <t>Univerzitní klub vodního póla STEPP PRAHA, z.s. (48549380)</t>
  </si>
  <si>
    <t>Nad obcí II 1855/52, Praha Krč, 14000</t>
  </si>
  <si>
    <t>UKVP STEPP PRAHA z.s.</t>
  </si>
  <si>
    <t>Tělocvičná jednota Sokol Praha - Podolí (17046122)</t>
  </si>
  <si>
    <t>Podolská 90/5, Praha Podolí, 14700</t>
  </si>
  <si>
    <t>Podpora celoroční tělovýchovné činnosti - sportovní život v Podolí</t>
  </si>
  <si>
    <t>465/408</t>
  </si>
  <si>
    <t>SK GORDIC Praha Kačerov, z. s. (45247412)</t>
  </si>
  <si>
    <t>Za Mlýnem 101, Praha Praha 4, 14700</t>
  </si>
  <si>
    <t>Podpora na doplnění materiálně technického vybavení oddílu orientačního běhu</t>
  </si>
  <si>
    <t>50 / 25</t>
  </si>
  <si>
    <t>EAGLES Praha z.s. (60445190)</t>
  </si>
  <si>
    <t>Pálkařská 225, Praha Krč, 14000</t>
  </si>
  <si>
    <t>Podpora celoroční činnosti EAGLES Praha</t>
  </si>
  <si>
    <t>458/276</t>
  </si>
  <si>
    <t>Veslařský klub BLESK, z.s. (00540145)</t>
  </si>
  <si>
    <t>Veslařský ostrov 62, Praha Podolí, 14700</t>
  </si>
  <si>
    <t>Vybavení posilovny a tělocvičny VK Blesk sportovním nářadím</t>
  </si>
  <si>
    <t>Opravy mládežnických lodí a vesel</t>
  </si>
  <si>
    <t>Soustředění VK Blesk – dorostu, žactva a přípravky</t>
  </si>
  <si>
    <t>SK Floorball Academy z. s. (01710699)</t>
  </si>
  <si>
    <t>Pod Skalou 123, Psáry Psáry, 25244</t>
  </si>
  <si>
    <t>Florbalové kroužky a doprovodné činnosti pro děti ze základních škol na území MČ Praha 4</t>
  </si>
  <si>
    <t>Modrá Hvězda Praha, potápěčský klub mládeže, p.s. (69342831)</t>
  </si>
  <si>
    <t>Na spojce 968/7, Praha Vršovice, 10100</t>
  </si>
  <si>
    <t>Dotace na podporu činnosti organizací působících a zajišťujících sportovní a tělovýchovnou aktivitu dětí a mládeže na území MČ Praha 4</t>
  </si>
  <si>
    <t>40/18</t>
  </si>
  <si>
    <t>Beachvolejbalová škola Praha, z.s. (22757147)</t>
  </si>
  <si>
    <t>Novodvorská 1062/12, Praha Lhotka, 14200</t>
  </si>
  <si>
    <t>Letní příměstské beachvolejbalové kempy</t>
  </si>
  <si>
    <t>110 - 120 osob</t>
  </si>
  <si>
    <t>TJ ABC Braník, z. s. (00198773)</t>
  </si>
  <si>
    <t>Branická 275/93, Praha Braník, 14700</t>
  </si>
  <si>
    <t>Příspěvek na úhradu provozních výdajů a nákladů běžného charakteru TJ ABC Braník</t>
  </si>
  <si>
    <t>Předpokládaný počet účastníků:    3300,z toho z MČ Prahy 4:  2550</t>
  </si>
  <si>
    <t>TJ ABC Braník, z. s. oddíl volejbalu (04541791)</t>
  </si>
  <si>
    <t>Žádost o obnovení povrchu antukových kurtů a nákupu antuky.</t>
  </si>
  <si>
    <t>450/330</t>
  </si>
  <si>
    <t>LUDUS MAGNUS, z.s. (03578151)</t>
  </si>
  <si>
    <t>Stroupežnického 1720/3, Praha Smíchov, 15000</t>
  </si>
  <si>
    <t>Gymnastické kurzy při školách Prahy 4</t>
  </si>
  <si>
    <t>175/165</t>
  </si>
  <si>
    <t>TJ ABC Braník, z. s. oddíl beachvolejbalu (04461282)</t>
  </si>
  <si>
    <t>Žádost o příspěvek na sportovní vybavení pro děti a mládež TJ ABC BVO.</t>
  </si>
  <si>
    <t>Tenisový klub START PRAHA - TOPOLKA, z. s. (63831619)</t>
  </si>
  <si>
    <t>Na Topolce 1350/1, Praha Nusle, 14000</t>
  </si>
  <si>
    <t>Organizační a technické zajištění tenisové školy mládeže TK Start Praha - Topolka</t>
  </si>
  <si>
    <t>78/65</t>
  </si>
  <si>
    <t>Tělocvičná jednota Sokol Michle (00197386)</t>
  </si>
  <si>
    <t>Pod Stárkou 36/4, Praha Michle, 14000</t>
  </si>
  <si>
    <t>Zajištění provozu budovy TJ Sokol Michle</t>
  </si>
  <si>
    <t>1200/900</t>
  </si>
  <si>
    <t>SK Tenis pro děti, z. s. (07465815)</t>
  </si>
  <si>
    <t>Svatoslavova 343/41, Praha Nusle, 14000</t>
  </si>
  <si>
    <t>Tenis pro děti na Praze 4</t>
  </si>
  <si>
    <t>35/30</t>
  </si>
  <si>
    <t>Maestro - taneční škola s.r.o. (29129192)</t>
  </si>
  <si>
    <t>Verdunská 910/28, Praha Bubeneč, 16000</t>
  </si>
  <si>
    <t>Tančíme v Praze 4 - celoroční sportovní činnost</t>
  </si>
  <si>
    <t>360 účastníků (všech věkových kategorií)/200 z Prahy 4;  z toho pak 170 dětí a mládeže/z toho 120 dětí a mládeže z Prahy 4</t>
  </si>
  <si>
    <t>Golf Club Hodkovičky, z.s. (65992814)</t>
  </si>
  <si>
    <t>Vltavanů 546, Praha Hodkovičky, 14700</t>
  </si>
  <si>
    <t>Letní golfové tábory dětí a mládeže</t>
  </si>
  <si>
    <t>V osmi týdenních turnusech se múže vystřídat až 200 dětí, z toho 80 z Prahy 4; v roce 2021 to bylo celkem 170 / 68 dětí.</t>
  </si>
  <si>
    <t>Tělocvičná jednota Sokol Nusle Praha (00569488)</t>
  </si>
  <si>
    <t>Na květnici 700/1a, Praha Nusle, 14000</t>
  </si>
  <si>
    <t>Pravidelné sportovní volnočasové aktivity v Nuselské sokolovně</t>
  </si>
  <si>
    <t>343/211</t>
  </si>
  <si>
    <t>Tenisová škola TALLENT s.r.o. (25663437)</t>
  </si>
  <si>
    <t>Opatovická 160/18, Praha Nové Město, 11000</t>
  </si>
  <si>
    <t>Příspěvek na tenisové tréninky a příměstské tábory pro neregistrované děti na Praze 4</t>
  </si>
  <si>
    <t>45/45</t>
  </si>
  <si>
    <t>KVS PRAHA z.s. (22850031)</t>
  </si>
  <si>
    <t>Modřanská 1151/53, Praha Podolí, 14700</t>
  </si>
  <si>
    <t>Podpora celoroční činnosti sportovního klubu KVS PRAHA z.s.</t>
  </si>
  <si>
    <t>250/93</t>
  </si>
  <si>
    <t>ABC Braník fotbal, z. s. (05650241)</t>
  </si>
  <si>
    <t>Za mlýnem 1774/12, Praha Braník, 14700</t>
  </si>
  <si>
    <t>Zajištění sportovního vybavení a provozu na sportovních kroužkách při mateřských a základních školách a budování rozvoje dívčího i chlapeckého fotbalu  v roce 2022</t>
  </si>
  <si>
    <t>1200/800</t>
  </si>
  <si>
    <t>Tělocvičná jednota Sokol Braník I. (00548740)</t>
  </si>
  <si>
    <t>Podpora činnosti dětských oddílů všestrannosti a na vzdělávání cvičitelů T.J. Sokol Braník I</t>
  </si>
  <si>
    <t>80/72</t>
  </si>
  <si>
    <t>Sport ve Studiu Dobeška</t>
  </si>
  <si>
    <t>70/55</t>
  </si>
  <si>
    <t>Sportovní příměstské tábory na Dobešce</t>
  </si>
  <si>
    <t>60/55</t>
  </si>
  <si>
    <t>Florbalová škola Bohemians, z.s. (26586703)</t>
  </si>
  <si>
    <t>Korunní 1304/92, Praha Vinohrady, 10100</t>
  </si>
  <si>
    <t>Provoz sportovních areálů FbŠ Bohemians</t>
  </si>
  <si>
    <t>2000 / 1400</t>
  </si>
  <si>
    <t>Podpora sportovní činnosti FbŠ Bohemians</t>
  </si>
  <si>
    <t>600 / 400</t>
  </si>
  <si>
    <t>Floorball School League</t>
  </si>
  <si>
    <t>700 / 550</t>
  </si>
  <si>
    <t>Aktivní školy</t>
  </si>
  <si>
    <t>800 / 600</t>
  </si>
  <si>
    <t>Sportovní dny s klokanem</t>
  </si>
  <si>
    <t>400 / 300</t>
  </si>
  <si>
    <t>Otevřené tréninky pro sluchově postižené děti na Praze 4</t>
  </si>
  <si>
    <t>40 / 30</t>
  </si>
  <si>
    <t>Rozvíjej se s Bohemkou</t>
  </si>
  <si>
    <t>300 / 200</t>
  </si>
  <si>
    <t>Junák - český skaut, 34. středisko Ostříž Praha, z. s. (60446943)</t>
  </si>
  <si>
    <t>Hlavní 2742/126, Praha Záběhlice, 14100</t>
  </si>
  <si>
    <t>Obnova materiálu skautského střediska Ostříž</t>
  </si>
  <si>
    <t>313/266</t>
  </si>
  <si>
    <t>Kanoistický klub Sparta Praha z.s. (26534169)</t>
  </si>
  <si>
    <t>U ledáren 80, Praha Braník, 14700</t>
  </si>
  <si>
    <t>Sportovní vybavení pro kanoistický klub</t>
  </si>
  <si>
    <t>119/75</t>
  </si>
  <si>
    <t>KONDOR skupina ŠÁN (47610727)</t>
  </si>
  <si>
    <t>Podolské nábřeží 1180/5, Praha Podolí, 14700</t>
  </si>
  <si>
    <t>Obnova vodáckého vybavení</t>
  </si>
  <si>
    <t>158/62</t>
  </si>
  <si>
    <t>FC TEMPO PRAHA, z.s. (00536288)</t>
  </si>
  <si>
    <t>Ve Lhotce 1045/3, Praha , 14200</t>
  </si>
  <si>
    <t>Podpora sportovní činnosti FC Tempo Praha</t>
  </si>
  <si>
    <t>650/450</t>
  </si>
  <si>
    <t>Univerzitní sportovní klub Praha, spolek (00393495)</t>
  </si>
  <si>
    <t>Na Folimance 2490/2, Praha Vinohrady, 12000</t>
  </si>
  <si>
    <t>Výuka plavání, sportovní plavání dětí, mládeže i dospělých</t>
  </si>
  <si>
    <t>200/170</t>
  </si>
  <si>
    <t>Radioklub OK1KYP, z.s. (71165398)</t>
  </si>
  <si>
    <t>Branická 1882/189, Praha Krč, 14000</t>
  </si>
  <si>
    <t>Podpora celoroční činnosti Radioklubu OK1KYP</t>
  </si>
  <si>
    <t>cca 40, z toho MČ Praha 4 minimálně 20</t>
  </si>
  <si>
    <t>Podpora celoroční činnosti Sboru dobrovolných hasičů Praha Braník</t>
  </si>
  <si>
    <t>99/39</t>
  </si>
  <si>
    <t>Podpora celoroční činnosti mladých hasičů Sboru dobrovolných hasičů Praha Braník</t>
  </si>
  <si>
    <t>30/17</t>
  </si>
  <si>
    <t>POCTA - První osobní cyklistická talentová akademie, z.s. (04487818)</t>
  </si>
  <si>
    <t>Cuřínova 588/10, Praha Kamýk, 14200</t>
  </si>
  <si>
    <t>HLEDÁME CESTY NÉ PŘEKÁŽKY</t>
  </si>
  <si>
    <t>58 nás bylo. Po omezeních a zákazech jsme na 50 dětech a to je zázrak. Naštěstí trénujeme celoročně venku a nemáme tak zásadní odchody. Při náborech v dubnu a září očekáváme 60-70 dětí. Už nyní máme letáky, plachty a další reklamní předměty. Akce a činnos</t>
  </si>
  <si>
    <t>Top Dance Prague Team, z.s. (04974336)</t>
  </si>
  <si>
    <t>Zelená 1570/14a, Praha Dejvice, 16000</t>
  </si>
  <si>
    <t>Top Dance Prague</t>
  </si>
  <si>
    <t>65/65</t>
  </si>
  <si>
    <t>SPORTZONE, a.s. (27596001)</t>
  </si>
  <si>
    <t>Horáčkova 1100/14, Praha Krč, 14000</t>
  </si>
  <si>
    <t>Podpora celoroční činnosti areálu</t>
  </si>
  <si>
    <t>1800/800</t>
  </si>
  <si>
    <t>SPORTJOY, z. s. (22771689)</t>
  </si>
  <si>
    <t>Do Koutů 2073/1a, Praha Modřany, 14300</t>
  </si>
  <si>
    <t>Letní sportovní akademie</t>
  </si>
  <si>
    <t>1300/800</t>
  </si>
  <si>
    <t>Hockey club 1946 Praga z.s. (61389919)</t>
  </si>
  <si>
    <t>Družstevní ochoz 961/54, Praha Nusle, 14000</t>
  </si>
  <si>
    <t>Příměstský sportovní kemp a letní soustředění</t>
  </si>
  <si>
    <t>120/80</t>
  </si>
  <si>
    <t>Sportovní a pohybová akademie</t>
  </si>
  <si>
    <t>Sportovní příměstské tábory pro děti od 6 do 15 let v Praze 4</t>
  </si>
  <si>
    <t>729/650</t>
  </si>
  <si>
    <t>Pohybová letní školka BABYJOY</t>
  </si>
  <si>
    <t>300/300</t>
  </si>
  <si>
    <t>Fit akademie</t>
  </si>
  <si>
    <t>Příměstské tábory pro děti v Praze 4</t>
  </si>
  <si>
    <t>250 / 170</t>
  </si>
  <si>
    <t>Spartak Praha 4 z.s. (06377076)</t>
  </si>
  <si>
    <t>Děkanská vinice I 987/5, Praha Nusle, 14000</t>
  </si>
  <si>
    <t>Atletika – provozní náklady víceúčelové sportovní haly Děkanka v roce 2022</t>
  </si>
  <si>
    <t>736 členů oddílu + až 1000 lidí veřejnost / z toho z P4 433 členů oddílu + až 700 lidí veřejnost</t>
  </si>
  <si>
    <t>Atletika – atletické nářadí, náčiní a posilovací pomůcky 2022</t>
  </si>
  <si>
    <t>Předpokládaný počet účastníků: 736 členů oddíluZ toho z MČ Prahy 4: 433 členů oddílu</t>
  </si>
  <si>
    <t>Atletika – provozní náklady atletického stadionu Děkanka v roce 2022</t>
  </si>
  <si>
    <t>Český Yacht Klub (00540129)</t>
  </si>
  <si>
    <t>Přístav 5, Praha Praha 4, 14700</t>
  </si>
  <si>
    <t>Český Yacht Klub sportovní činnost</t>
  </si>
  <si>
    <t>65/30</t>
  </si>
  <si>
    <t>Association Club Sparta Praha z.s. (43005802)</t>
  </si>
  <si>
    <t>Kovanecká 2405/27, Praha Libeň, 19000</t>
  </si>
  <si>
    <t>Provoz budovy loděnice AC Sparta Praha</t>
  </si>
  <si>
    <t>445 / 328</t>
  </si>
  <si>
    <t>LANNA GYM z.s. (26636824)</t>
  </si>
  <si>
    <t>Svatoslavova 771/7, Praha Nusle, 14000</t>
  </si>
  <si>
    <t>Činnost Lanna Gym 2022</t>
  </si>
  <si>
    <t>1171/210</t>
  </si>
  <si>
    <t>HO SmíchOFF, z.s. (06350968)</t>
  </si>
  <si>
    <t>Táborská 979/5, Praha Nusle, 14000</t>
  </si>
  <si>
    <t>Pořízení tréninkového vybavení pro HO SmíchOFF, z.s.</t>
  </si>
  <si>
    <t>405/73</t>
  </si>
  <si>
    <t>YACHT CLUB CERE, z.s. (70104565)</t>
  </si>
  <si>
    <t>Podolská vodárna - přístav 1, Praha Praha 4, 14700</t>
  </si>
  <si>
    <t>Pravidelná tréninková činnost 2022 – jachting pro děti, mládež, dospělé a handicapované sportovce</t>
  </si>
  <si>
    <t>623/96</t>
  </si>
  <si>
    <t>Sportovní klub OAZA Praha (00538817)</t>
  </si>
  <si>
    <t>Jeremenkova 1835/106, Praha Krč, 14000</t>
  </si>
  <si>
    <t>Podpora mládežnického sportu v SK OAZA Praha</t>
  </si>
  <si>
    <t>registrované : 61 dětí ve věku 6 - 18 let, 9 dorost 19 - 23 let, 2 tříd ZŠ Prahy 4 při výuce tenisu (cca 30 dětí), 60-70% z Prahy 4</t>
  </si>
  <si>
    <t>TO TEMPO, z.s. (27046427)</t>
  </si>
  <si>
    <t>Klánova 371/50, Praha Hodkovičky, 14700</t>
  </si>
  <si>
    <t>Zabezpečení provozu Tenisového oddílu TO Tempo z.s.</t>
  </si>
  <si>
    <t>850/500</t>
  </si>
  <si>
    <t>Junák - český skaut, středisko Platan Praha, z. s. (40613593)</t>
  </si>
  <si>
    <t>Viktorinova 1122/1, Praha Nusle, 14000</t>
  </si>
  <si>
    <t>Obnova sportovního a turistického vybavení oddílů ve skautském středisku PLATAN v roce 2022</t>
  </si>
  <si>
    <t>147/115</t>
  </si>
  <si>
    <t>Tenisový klub KONSTRUKTIVA, z.s. (63834014)</t>
  </si>
  <si>
    <t>Mezi sklady 107/3, Praha Krč, 14000</t>
  </si>
  <si>
    <t>Činnost Tenisového klubu Konstruktiva a organizace sportovních aktivit dětí a mládeže v roce 2022</t>
  </si>
  <si>
    <t>500/400</t>
  </si>
  <si>
    <t>Fotbal pro děti, z.s. (08131678)</t>
  </si>
  <si>
    <t>Do Žlábek 167, Kunice Kunice, 25163</t>
  </si>
  <si>
    <t>Fotbalové kroužky pro děti na základních školách</t>
  </si>
  <si>
    <t>25 / 20</t>
  </si>
  <si>
    <t>OLYMP FLORBAL, z.s. (26575418)</t>
  </si>
  <si>
    <t>Bulharská 996/20, Praha Vršovice, 10100</t>
  </si>
  <si>
    <t>Florbalové kroužky a přípravka pro děti z mateřských a základních škol na území MČ Praha 4</t>
  </si>
  <si>
    <t>290 / 280</t>
  </si>
  <si>
    <t>Mládežnická florbalová ligová družstva OLYMP FLORBAL na území MČ Praha 4</t>
  </si>
  <si>
    <t>150 / 120</t>
  </si>
  <si>
    <t>TJ Orion Praha, z.s. (48135682)</t>
  </si>
  <si>
    <t>U ledáren 48, Praha Braník, 14700</t>
  </si>
  <si>
    <t>Provoz jezdeckého oddílu TJ Orion Praha</t>
  </si>
  <si>
    <t>600/400</t>
  </si>
  <si>
    <t>Spolek Karate Vision (26624869)</t>
  </si>
  <si>
    <t>Svojšovická 2839/20, Praha Záběhlice, 14100</t>
  </si>
  <si>
    <t>Karate pro život 2022</t>
  </si>
  <si>
    <t>150/85</t>
  </si>
  <si>
    <t>Studio DAG z.s. (62931121)</t>
  </si>
  <si>
    <t>Dolnocholupická 189/22, Praha Modřany, 14300</t>
  </si>
  <si>
    <t>Pomoc s úhradou provozních výdajů a nákladů trvale pronajatých prostor</t>
  </si>
  <si>
    <t>ZŠ Bítovská - cyklo klub, z.s. (69346780)</t>
  </si>
  <si>
    <t>Pelhřimovská 339/9, Praha Michle, 14000</t>
  </si>
  <si>
    <t>Dráhová kola pro školáky</t>
  </si>
  <si>
    <t>100/35</t>
  </si>
  <si>
    <t>Prague Lions Sports, z.s. (60167041)</t>
  </si>
  <si>
    <t>Podolské nábřeží 6/34, Praha Podolí, 14700</t>
  </si>
  <si>
    <t>Soustředění mládeže amerického fotbalu 2022</t>
  </si>
  <si>
    <t>70 celkem /50 z Prahy 4</t>
  </si>
  <si>
    <t>Tělovýchovná jednota Pankrác, spolek (00539104)</t>
  </si>
  <si>
    <t>Lomnického 1071/1, Praha Nusle, 14000</t>
  </si>
  <si>
    <t>Provoz tenisových a nohejbalových kurtů</t>
  </si>
  <si>
    <t>56/49</t>
  </si>
  <si>
    <t>Škola TAEKWON-DO I.T.F. GE-BAEK HOSIN SOOL, z.s. (70867968)</t>
  </si>
  <si>
    <t>Láskova 1802/3, Praha Chodov, 14800</t>
  </si>
  <si>
    <t>Nákup sportovní výbavy zajišťující bezpečnost dětí</t>
  </si>
  <si>
    <t>SK JSMEINLINE, z. s. (07465921)</t>
  </si>
  <si>
    <t>Sportovní kurzy inline bruslení při školách Prahy 4</t>
  </si>
  <si>
    <t>180/180</t>
  </si>
  <si>
    <t>Letní a Víkendové příměstské tábory ZŠ PRO DĚTI</t>
  </si>
  <si>
    <t>600/500</t>
  </si>
  <si>
    <t>2. Dotace na podporu jednorázových sportovních a tělovýchovných akcí dětí a mládeže pořádaných na území MČ Praha 4, na podporu jednotlivců reprezentujících Prahu 4 na akcích regionálního a mezinárodního významu, sportovní akce pro seniory</t>
  </si>
  <si>
    <t>Sport II.</t>
  </si>
  <si>
    <t>1. HFK Děkanka, z.s. (69060461)</t>
  </si>
  <si>
    <t>Šrobárova 2100/49, Praha Vinohrady, 13000</t>
  </si>
  <si>
    <t>Cvičení seniorů</t>
  </si>
  <si>
    <t>82 účastníků z toho pravděpodobně 64 z MČ PRAHA 4</t>
  </si>
  <si>
    <t>SK Aktivní Senior z.s. (07654421)</t>
  </si>
  <si>
    <t>Přípotoční 1528/2, Praha Vršovice, 10100</t>
  </si>
  <si>
    <t>Lekce hry mölkky pro seniory MČ Praha 4</t>
  </si>
  <si>
    <t>SPORTOVNÍ KLUB TEMPO PRAHA, z.s. (70098662)</t>
  </si>
  <si>
    <t>Klimentská 1746/52, Praha Nové Město, 11000</t>
  </si>
  <si>
    <t>Mistrovství České republiky v minigolfu v roce 2022</t>
  </si>
  <si>
    <t>130 (20)</t>
  </si>
  <si>
    <t>Rennerův memoriál - 104. ročník</t>
  </si>
  <si>
    <t>předpokládaný počet účastníků 550 / z toho předpokládaný počet účastníků z MĆ Prahy 4:  260</t>
  </si>
  <si>
    <t>Mezi námi, o.p.s. (02267217)</t>
  </si>
  <si>
    <t>Medinská 1168/26, Praha Klánovice, 190 14</t>
  </si>
  <si>
    <t>Mezigenerační sportování s Mezi námi</t>
  </si>
  <si>
    <t>Prague Games Club z.s. (26619695)</t>
  </si>
  <si>
    <t>Sibeliova 368/51, Praha Střešovice, 16200</t>
  </si>
  <si>
    <t>19. ročník Floorball Prague Games 2022 - mezinárodní florbalový turnaj pro děti a mládež</t>
  </si>
  <si>
    <t>6000/250</t>
  </si>
  <si>
    <t>Vyšehradský Dětský den a Mikulášská</t>
  </si>
  <si>
    <t>Právě teď! o.p.s. (29154901)</t>
  </si>
  <si>
    <t>Fügnerovo náměstí 1808/3, Praha Nové Město, 12000</t>
  </si>
  <si>
    <t>Oblíbený Nordic Walking pro seniory Prahy 4</t>
  </si>
  <si>
    <t>25/20</t>
  </si>
  <si>
    <t>Jarní turnaj U13</t>
  </si>
  <si>
    <t>420/64</t>
  </si>
  <si>
    <t>Suma, Krčanda Pony League</t>
  </si>
  <si>
    <t>1560/155</t>
  </si>
  <si>
    <t>Sportovní den pro MŠ</t>
  </si>
  <si>
    <t>220/220</t>
  </si>
  <si>
    <t>MČR Rookie ball U9</t>
  </si>
  <si>
    <t>300/60</t>
  </si>
  <si>
    <t>MČR Kadetek U16</t>
  </si>
  <si>
    <t>150/36</t>
  </si>
  <si>
    <t>Head of Prague 2022</t>
  </si>
  <si>
    <t>Série turnajů v beachvolejbalu pro veterány 50 let a více.</t>
  </si>
  <si>
    <t>160/90</t>
  </si>
  <si>
    <t>Pořádání příměstských táborů.</t>
  </si>
  <si>
    <t>TJ Zora Praha z.s. (41186427)</t>
  </si>
  <si>
    <t>Pštrossova 1507/33, Praha Nové Město, 11000</t>
  </si>
  <si>
    <t>6. ročník Memoriálu Petra Miry v Showdownu jednotlivců</t>
  </si>
  <si>
    <t>20/8</t>
  </si>
  <si>
    <t>VÝBĚROVÉ LETNÍ SOUSTŘEDĚNÍ PRO ŠESTKOVÉ VOLEJBALISTKY.</t>
  </si>
  <si>
    <t>Zvýhodnění sportovního vyžití seniorů v TK Start Praha - Topolka</t>
  </si>
  <si>
    <t>Podpora tradičního Šampáňo Cupu</t>
  </si>
  <si>
    <t>50/35</t>
  </si>
  <si>
    <t>Tenisový turnaj žactva TK Start Praha - Topolka - organizační a technické zajištění</t>
  </si>
  <si>
    <t>64/30</t>
  </si>
  <si>
    <t>Czech Pole Championship, s.r.o. (08318522)</t>
  </si>
  <si>
    <t>Modrá 1980/8, Praha Stodůlky, 15500</t>
  </si>
  <si>
    <t>Czech Pole Championship 2022</t>
  </si>
  <si>
    <t>160/30</t>
  </si>
  <si>
    <t>Tělovýchovné a sportovní akce na území Prahy 4 v prostorách areálu ABC Braník fotbal, z. s.</t>
  </si>
  <si>
    <t>Světový pohár v maratonu - kanoistika</t>
  </si>
  <si>
    <t>500/200</t>
  </si>
  <si>
    <t>Memoriál dr. Karla Popela – 40. ročník</t>
  </si>
  <si>
    <t>500/250</t>
  </si>
  <si>
    <t>Praha 4 OPEN – 28. ročník</t>
  </si>
  <si>
    <t>Česká federace boccii, z.s. (05741505)</t>
  </si>
  <si>
    <t>Olštýnská 733/3, Praha Troja, 18100</t>
  </si>
  <si>
    <t>Start Boccia Cup 2022</t>
  </si>
  <si>
    <t>celkem 65-70 lidí, z toho 30 závodníků/vozíčkářů, z toho cca 10 lidí z Pha 4</t>
  </si>
  <si>
    <t>Sportovní den na Jitřní</t>
  </si>
  <si>
    <t>800/700</t>
  </si>
  <si>
    <t>Laťka Jitřní</t>
  </si>
  <si>
    <t>cca 210 sportovců, 500 dětí v publiku /cca 210 sportovců, 500 dětí v publiku</t>
  </si>
  <si>
    <t>School Match 2022</t>
  </si>
  <si>
    <t>500 / 350</t>
  </si>
  <si>
    <t>Prague Challenge 2022</t>
  </si>
  <si>
    <t>200 / 40</t>
  </si>
  <si>
    <t>Prague Open 2022</t>
  </si>
  <si>
    <t>250 / 90</t>
  </si>
  <si>
    <t>Česká federace dámy z. s. (15273008)</t>
  </si>
  <si>
    <t>Družstevní 1378/7, Praha Nusle, 14000</t>
  </si>
  <si>
    <t>Zlatá Praha</t>
  </si>
  <si>
    <t>50-60 / 7</t>
  </si>
  <si>
    <t>kanoistické závody - Vlajka Prahy 4</t>
  </si>
  <si>
    <t>cca 750/150 z celkem 5ti termínů závodů</t>
  </si>
  <si>
    <t>Podpora kanoistické reprezentace</t>
  </si>
  <si>
    <t>5/5</t>
  </si>
  <si>
    <t>Tělocvičná jednota Sokol Hodkovičky (00539791)</t>
  </si>
  <si>
    <t>V mokřinách 240/3, Praha Hodkovičky, 14700</t>
  </si>
  <si>
    <t>Závody v moderní gymnastice</t>
  </si>
  <si>
    <t>Předpoklad je zejména 150 závodnic volného programu a 50 závodnic základního programu/ z toho 70 účastnic našeho oddílu.</t>
  </si>
  <si>
    <t>Hana Krejčová (41945654)</t>
  </si>
  <si>
    <t>Zálesí 1129 /82, Praha Krč, 142 00</t>
  </si>
  <si>
    <t>Richard Krejčí - lukostřelba</t>
  </si>
  <si>
    <t>účastník z Prahy 4 je pouze Richard Krejčí</t>
  </si>
  <si>
    <t>Tempo cup 2022</t>
  </si>
  <si>
    <t>360/120</t>
  </si>
  <si>
    <t>NA KOLE I VE VODĚ NÁM TO JDE</t>
  </si>
  <si>
    <t>500 / 400</t>
  </si>
  <si>
    <t>DEJME DĚTEM ŠANCI  (22903844)</t>
  </si>
  <si>
    <t>Lojovická 797/20, Praha Praha 4, 142 00</t>
  </si>
  <si>
    <t>BĚHÁM PRO DĚTI</t>
  </si>
  <si>
    <t>1 200 účastníků/ z toho předpoklad 500 účastníků z MČ Praha 4</t>
  </si>
  <si>
    <t>Pavel Karoch (63946467)</t>
  </si>
  <si>
    <t>Ohnivcova 1333/18, Praha Braník, 14700</t>
  </si>
  <si>
    <t>MULTI DANCE CAMP - Pestrý příměstský Camp pro děti 6-18 let a děti z dětských domovů.</t>
  </si>
  <si>
    <t>200 / 180</t>
  </si>
  <si>
    <t>ProEvent Makers, z.s. (05255821)</t>
  </si>
  <si>
    <t>Na Okruhu 1418, Jesenice Jesenice, 25242</t>
  </si>
  <si>
    <t>Prague Floorball Cup 2022</t>
  </si>
  <si>
    <t>3000/300</t>
  </si>
  <si>
    <t>Atletika - závody na dráze pro mládež 2022</t>
  </si>
  <si>
    <t>Předpokládaný počet účastníků: až 1500 dětí do 16 let (za rok) / z toho z MČ Prahy 4: až 1050 dětí do 16 let (za rok)</t>
  </si>
  <si>
    <t>89. Velká kunratická – dětské tratě</t>
  </si>
  <si>
    <t>Předpokládaný počet účastníků: 2250 dětí do 16 let / z toho z MČ Prahy 4: až 1410 dětí do 16 let věku</t>
  </si>
  <si>
    <t>Tělovýchovná jednota Vodní stavby Praha - spolek (15890082)</t>
  </si>
  <si>
    <t>Hornoměcholupská 949/76, Praha Hostivař, 10200</t>
  </si>
  <si>
    <t>Závod ke Dni dětí v moderní gymnastice</t>
  </si>
  <si>
    <t>150/25</t>
  </si>
  <si>
    <t>RAUL, s.r.o. (25608673)</t>
  </si>
  <si>
    <t>Elišky Krásnohorské 12/5, Praha Josefov, 11000</t>
  </si>
  <si>
    <t>109. Primátorky</t>
  </si>
  <si>
    <t>cca 5 000 (jedná se odhad, toto číslo není možné blíže definovat)</t>
  </si>
  <si>
    <t>TK Maestro, z.s. (26582465)</t>
  </si>
  <si>
    <t>Na strži 1683/40, Praha Krč, 14000</t>
  </si>
  <si>
    <t>Soutěž dětí a mládeže v tanečním sportu Maestro Cup a podpora reprezentace Prahy 4</t>
  </si>
  <si>
    <t>Doufejme, že opatření dovolí:  400 účastníků/200 z Prahy 4</t>
  </si>
  <si>
    <t>Sametová regata - pohár ČR 2022 v teamracingu lodní třídy RS FEVA</t>
  </si>
  <si>
    <t>72/12</t>
  </si>
  <si>
    <t>Prázdninové příměstské tenisové kempy  2022</t>
  </si>
  <si>
    <t>80/60</t>
  </si>
  <si>
    <t>Czech Pole Sport Organization, z.s. (08535213)</t>
  </si>
  <si>
    <t>Fikerova 2157/3, Praha Modřany, 14300</t>
  </si>
  <si>
    <t>Czech Pole Sport Open 2022</t>
  </si>
  <si>
    <t>60/10</t>
  </si>
  <si>
    <t>SK DNF z.s. (22850040)</t>
  </si>
  <si>
    <t>Štafetový běh pro rodiny</t>
  </si>
  <si>
    <t>300/150</t>
  </si>
  <si>
    <t>Dětský cyklo den v A parku</t>
  </si>
  <si>
    <t>Tenisový turnaj seniorů Prahy 4 2022</t>
  </si>
  <si>
    <t>Turnaj rodinných dvojic Praha 4 v tenise 2022</t>
  </si>
  <si>
    <t>Nadace Jedličkova ústavu (25691872)</t>
  </si>
  <si>
    <t>Na Topolce 1713/1a, Praha Nusle, 14000</t>
  </si>
  <si>
    <t>Běh pro Jedličku 2022</t>
  </si>
  <si>
    <t>ASOCIACE SPORTU PRO RADOST, z.s. (05580421)</t>
  </si>
  <si>
    <t>Přívozní 1064/2a, Praha Holešovice, 17000</t>
  </si>
  <si>
    <t>PROBĚHNI.SE</t>
  </si>
  <si>
    <t>2000/450</t>
  </si>
  <si>
    <t>Otevřené mistrovství Prahy ve voltiži a paravoltižní závody</t>
  </si>
  <si>
    <t>350/150</t>
  </si>
  <si>
    <t>Dotace na podporu jednorázových sportovních a tělovýchovných akcí dětí a mládeže pořádaných na území MČ Praha 4,na podporu jednotlivců reprezentujících Prahu 4 na akcích regionálního a mezinárodního významu včetně podpory sportovních akcí pro seniory.</t>
  </si>
  <si>
    <t>80/25</t>
  </si>
  <si>
    <t>ČESKÝ POHÁR JUNIOREK A KADETEK ČR</t>
  </si>
  <si>
    <t>200/70</t>
  </si>
  <si>
    <t>Veteran a Vintage Club z.s. (22680241)</t>
  </si>
  <si>
    <t>Na Větrově 393/47, Praha Lhotka, 14200</t>
  </si>
  <si>
    <t>PRAŽSKÁ  NOBLESA 2022</t>
  </si>
  <si>
    <t>140 posádek</t>
  </si>
  <si>
    <t>Sport III.</t>
  </si>
  <si>
    <t xml:space="preserve">3. Dotace na podporu investičních akcí sportovních a tělovýchovných organizací působících na území MČ Praha 4, primárně pro aktivity dětí a mládeže
</t>
  </si>
  <si>
    <t>III/1</t>
  </si>
  <si>
    <t>Tělocvičná jednota Sokol Spořilov (44266715)</t>
  </si>
  <si>
    <t>Severozápadní VI 1668, Praha Záběhlice, 14100</t>
  </si>
  <si>
    <t>Rozdělení vytápění do samostatných tepelných okruhů</t>
  </si>
  <si>
    <t>III/2</t>
  </si>
  <si>
    <t>Opravy, rekonstrukce a modernizace sportovního areálu klubu</t>
  </si>
  <si>
    <t>III/3</t>
  </si>
  <si>
    <t>rekonstrukce oplocení - modernizace objektu</t>
  </si>
  <si>
    <t>III/4</t>
  </si>
  <si>
    <t>Modernizace tréninkových areálů</t>
  </si>
  <si>
    <t>III/5</t>
  </si>
  <si>
    <t>Tělovýchovná jednota Praha-Podolí, z.s. (15269086)</t>
  </si>
  <si>
    <t>Nad lomem 1777/1a, Praha Braník, 14700</t>
  </si>
  <si>
    <t>Podpora širšího využití volejbalového a nohejbalového areálu Dobeška, TJ PRAHA- PODOLÍ z.s., pro členy TJ, jejich rodinné příslušníky (děti), přátele a okolní veřejnost Prahy 4, včetně mládeže a dětí, formou příspěvku na opravy, rekonstrukci a modernizaci</t>
  </si>
  <si>
    <t>360/310</t>
  </si>
  <si>
    <t>III/6</t>
  </si>
  <si>
    <t>Výměna opotřebovaných dělících dveří mezi hlavní tělocvičnou a přísálím.</t>
  </si>
  <si>
    <t>III/7</t>
  </si>
  <si>
    <t>Rekonstrukce a obnova ochranných síťových systémů</t>
  </si>
  <si>
    <t>2548/1276</t>
  </si>
  <si>
    <t>III/8</t>
  </si>
  <si>
    <t>Výměna a rekonstrukce vrat loděnice VK Blesk</t>
  </si>
  <si>
    <t>III/9</t>
  </si>
  <si>
    <t>Dotace na podporu investiční akce TJ ABC Braník</t>
  </si>
  <si>
    <t>564/336</t>
  </si>
  <si>
    <t>III/10</t>
  </si>
  <si>
    <t>Rekonstrukce brány a čipový systém</t>
  </si>
  <si>
    <t>521/158</t>
  </si>
  <si>
    <t>Žádost o spolufinancování nového zázemí pro antuku u kurtů.</t>
  </si>
  <si>
    <t>Rekonstrukce izolace střechy klubovny a sociálního zázemí TK Start Praha - Topolka</t>
  </si>
  <si>
    <t>500/350</t>
  </si>
  <si>
    <t>Modernizace, opravy a investice ve sportovním areálu ABC Braník fotbal, z. s. v roce 2021</t>
  </si>
  <si>
    <t>Rekonstrukce objektu „AERO“ v areálu loděnice KVS PRAHA, Podolí, Praha 4</t>
  </si>
  <si>
    <t>Oprava venkovního hřiště pro pohybové aktivity dětí a mládeže v areálu loděnice KVS PRAHA</t>
  </si>
  <si>
    <t>Modernizace loděnice kanoistického klubu</t>
  </si>
  <si>
    <t>Beachvolejbalové hřiště</t>
  </si>
  <si>
    <t>Rekonstrukce nástupního mola</t>
  </si>
  <si>
    <t>180/80</t>
  </si>
  <si>
    <t>Vybudování venkovní posilovny</t>
  </si>
  <si>
    <t>708/350</t>
  </si>
  <si>
    <t>Obnova komponentů přetlakové haly - ÚV,bublinková folie</t>
  </si>
  <si>
    <t>Modernizace areálu víceúčelové přetlakové haly Bublina Arena</t>
  </si>
  <si>
    <t>1500 / 900</t>
  </si>
  <si>
    <t>Odpočinkový přístřešek v rámci sportoviště v areálu ZŠ</t>
  </si>
  <si>
    <t>Pokračování opravy části střechy kryté jízdárny</t>
  </si>
  <si>
    <t>Pořízení oken do venkovní dřevěné stáje</t>
  </si>
  <si>
    <t>Rekonstrukce klubovny</t>
  </si>
  <si>
    <t>Opravy, rekonstrukce a modernizace zázemí taneční školy Maestro</t>
  </si>
  <si>
    <t>360 účastníků (všech věkových skupin)/z toho 200 z Prahy 4; z toho 170 dětí a mládeže/z toho 120 dětí a mládeže z Prahy 4 v rámci pravidelného sportování</t>
  </si>
  <si>
    <t>Celkem:</t>
  </si>
  <si>
    <t>realizace: Bazén Zelený pruh</t>
  </si>
  <si>
    <t>realizace - Na Strži 1683/40, Praha 4</t>
  </si>
  <si>
    <t>Bublina Arena – domácí hala Florbalové školy Bohemians, z.s. Lomnického 1071/1, Praha 4, 140 00; Přetlaková hala při ZŠ Jeremenkova – domácí hala Florbalové školy Bohemians, z.s. Jeremenkova 1003/66a, Praha 4, 147 00</t>
  </si>
  <si>
    <t>Realizace - Sportovní areály v Nymburce, Českém Dubu, Kunicích, Lánově, Řevnicích, Heřmanicích a Písku, školská zařízení na území hl. m. Prahy</t>
  </si>
  <si>
    <t>realizace - tělocvičny základních škol na Praze 4, ZŠ Filosofská, ZŠ Horáčkova, ZŠ Jílovská, ZŠ Ohradní, ZŠ U Krčského lesa, rádi bychom naši nabídku rozšířili na další základní školy na území Prahy 4</t>
  </si>
  <si>
    <t>realizace - ZŠ Poláčkova</t>
  </si>
  <si>
    <t>realizace - Loděnice AC Sparta Praha, U Ledáren 80, Praha 4</t>
  </si>
  <si>
    <t>realizace - Lezecké centrum SmíchOFF, Křížová 6, 150 00 Praha 5</t>
  </si>
  <si>
    <t>realizace - základní škola Ohradní, Praha 4</t>
  </si>
  <si>
    <t>realizace - Studio DAG z.s., Pod Terebkou 1139/15, Praha 4 Nusle, 14000</t>
  </si>
  <si>
    <t>realizace - tělocvična Praha 4 Dobeška</t>
  </si>
  <si>
    <t>realizace - ZŠ Horáčkova</t>
  </si>
  <si>
    <t>realizace - Praha 4, V zahradní čtvrti 11</t>
  </si>
  <si>
    <t>realizace - Sportovní areál FC Tempo Praha, Ve Lhotce 1045/3, Praha 4</t>
  </si>
  <si>
    <t>Bublina Arena – domácí hala Florbalové školy Bohemians, z.s. Lomnického 1071/1, Praha 4, 140 00</t>
  </si>
  <si>
    <t>realizace - Sportovní hala Bublina, Lomnického 1071/1, 140 00 Praha 4-Nusle</t>
  </si>
  <si>
    <t>realizace - Nad Lesním divadlem 1354, 142 00 Praha 4 - Braník</t>
  </si>
  <si>
    <t>realizace - Michle prostranství a prostory ZŠ Mendíků (Adamovská ulice a Pod Stárkou), adresa školy: Mendíků 1/1000, 140 00 Praha 4 Domovy seniorů: Domov pro seniory Krč, Sulická 1085/53, Praha 4, 14200, Domov Sue Ryder, z.ú., Michelská 1/7</t>
  </si>
  <si>
    <t>realizace - Areál Hamr Braník - Vltavanů 1542, Praha 4 Hodkovičky, 147 00 + dalších 20 hal po celé Praze</t>
  </si>
  <si>
    <t>realizace - Krčský les. Sraz účastníků u restaurace U Labutě (pod Krčskou nemocnicí)</t>
  </si>
  <si>
    <t>realizace - TJ ABC Braník, Za Mlýnem 10, Praha 4</t>
  </si>
  <si>
    <t>realizace - Sportovní hala Oáza, Praha 4, Jeremenkova</t>
  </si>
  <si>
    <t>realizace - TJ Pankrác, Lomnického 1071/1, Praha 4</t>
  </si>
  <si>
    <t>realizace - DDM Modřany , Herrmannova 2016/24, Praha 12 14300</t>
  </si>
  <si>
    <t>realizace - Park Na Pankráci, Praha 4</t>
  </si>
  <si>
    <t>realizace - Tenis klub Konstruktiva, Mezi sklady 107/3</t>
  </si>
  <si>
    <t>realizace - sportoviště Zelený pruh, Hamr Braník</t>
  </si>
  <si>
    <t>realizace - hala Střední školy technické, Zelený pruh 1294/52</t>
  </si>
  <si>
    <t>realizace - Praha 4, Park Na Pankráci</t>
  </si>
  <si>
    <t>realizace - Praha 4, Braník, A park</t>
  </si>
  <si>
    <t>realizace - Areál JÚŠ, U Jedličkova ústavu 2, Praha 4 a Areál NKP Vyšehrad 2</t>
  </si>
  <si>
    <t>realizace - Kunratický les</t>
  </si>
  <si>
    <t>pozdě podané vyúčtování za víceletou dotaci</t>
  </si>
  <si>
    <t>realizace - Základní školy na území MČ Praha 4 - ZŠ Filosofská, Jílovská, U Krčského lesa, Na Líše, Ohradní, Mendíků, Křesomyslova, Jitřní, Na Planině, Nedvědovo náměstí</t>
  </si>
  <si>
    <t>realizace -  Praha 4 Jeremenkova 106 soustředění Pec pod Sněžkou, Nová louka – Albrechtice nad Vltavou</t>
  </si>
  <si>
    <t>realizace - AFK Slavoj Podolí Praha, Na Hřebenech II 1132/4, 140 70 Praha 4-Podolí</t>
  </si>
  <si>
    <t>realizace - ZŠ Mendíků – Mendíků 1000/2, Praha 4 – Michle - ZŠ Ohradní - Ohradní 1366/49, 140 00 Praha 4 - Michle - ZŠ Nedvědovo náměstí - Nedvědovo náměstí 140/13, Praha 4 – Podolí - ZŠ Horáčkova - Horáčkova 1100/14, Praha 4 - Krč - ZŠ Na Líše - Na líše 936/16, Pra</t>
  </si>
  <si>
    <t>Realizace - ZŠ bítovská</t>
  </si>
  <si>
    <t>realizace - ZŠ Školní; Školní 700, 147 00 Praha 4-Braník</t>
  </si>
  <si>
    <t>realizace - Loděníce Bohemians v Praze 4 - Podolí, Modřanská 51</t>
  </si>
  <si>
    <t>realizace - Loděníce Bohemians v Praze 4 - Podolí, Modřanská 51, realizace projektu mimo P4</t>
  </si>
  <si>
    <t>realizace - Areál AFK Slavoj Podolí Praha, ZŠ a MŠ Praha 4 a soustředění v ČR</t>
  </si>
  <si>
    <t>realizace - Základní škola, Jílovská 1100/16, 142 00 Praha 4, na hřišti Praha 4, V zahradní čtvrti 11</t>
  </si>
  <si>
    <t>realizace - Areál FK Slavoj Vyšehrad-Mikuláše z Husi 1709/1,Praha 4,SK Sparta Krč-Bránická 220,Praha 4, ZŠ Plamínkové 1593/2, Praha 4 Soustředění: Kácov, Vrchlabí, Desná, Mýto v Čechách, Roudnice nad Labem</t>
  </si>
  <si>
    <t>realizace - Základní škola Ohradní, Ohradní 1366/49, Praha 4 140 00. Základní škola Jitřní, Jitřní 185, Praha 4, 147 00</t>
  </si>
  <si>
    <t>realizace - Plavecký stadion v Praze 4 - Podolí</t>
  </si>
  <si>
    <t>realizace - Praha, Nymburk, Roudnice/Slapy, Šumava</t>
  </si>
  <si>
    <t>realizace - ZŠ Mendelova</t>
  </si>
  <si>
    <t>realizace - ZŠ Jílovská - Jílovská 1100/16, Praha 4 - Braník -ZŠ Ohradní - Ohradní 1366/49, 140 00 Praha 4 - Michle -ZŠ Nedvědovo náměstí - Nedvědovo náměstí 140/13, Praha 4 – Podolí - ZŠ Školní - Škol</t>
  </si>
  <si>
    <t>realizace - ZŠ Ohradní - Ohradní 1366/49, 140 00 Praha 4 - Michle - ZŠ Na Líše - Na líše 936/16, Praha 4 - Michle - ZŠ Jílovská - Jílovská 1100/16, Praha 4 - Braník - ZŠ Poláčkova, Poláčkova 1067/3, 140 00 Praha 4 - ZŠ Jitřní, Jitřní 8, 147 00 Praha 4</t>
  </si>
  <si>
    <t>realizace - ZŠ Jeremenkova 1003, Praha 4, 140 00 , ZŠ Táborská 421/45, Praha 4, 140 00</t>
  </si>
  <si>
    <t>realizace - Praha 4 - areál s klubovnami na hřišti Tempo, ulice V Zahradní čtvrti, letní tábory se konají na různých místech v rámci celé ČR</t>
  </si>
  <si>
    <t>realizace - Plavecký stadion Podolí</t>
  </si>
  <si>
    <t>realizace - U Kempinku, Braník, cyklostezka, Zelený pruh</t>
  </si>
  <si>
    <t>realizace - ZŠ Poláčkova, ZŠ Jižní, ZŠ Na Líše</t>
  </si>
  <si>
    <t>realizace - Hřiště HC 1946 Praga – Nad Zemankou 10, 140 00 Praha 4 ZŠ Bítovská - Bítovská 1246/1, 140 00 Praha 4-Michle</t>
  </si>
  <si>
    <t xml:space="preserve">realizace - území MČ Praha 4 - pétanque v Centrálním parku Pankráci, nebo na pétanque hřišti v parku Na Jezerce, propagace v časopisu Tučňák a letáky na infocentru MČ Praha 4, </t>
  </si>
  <si>
    <t>realizace - Areál FK Slavoj Vyšehrad-Mikuláše z Husi 1709/1,Praha 4, ZŠ Plamínkové 1593/2, Praha 4</t>
  </si>
  <si>
    <t>realizace - trasa závodu vede na Vltavě mezi Braníkem, Podolím, okolo Císařské louky a končí u Palackého mostu zázemí akce na náplavce Rašínova nábř., Praha 2</t>
  </si>
  <si>
    <t>realizace - Areál FK Slavoj Vyšehrad-Mikuláše z Husi 1709/1,Praha 4,SK Sparta Krč-Bránická 220,Praha 4</t>
  </si>
  <si>
    <t>realizace - Areál AFK Slavoj Podolí Praha</t>
  </si>
  <si>
    <r>
      <t xml:space="preserve">realizace - Zotavovna Praha - Na Květnici 1105/10, 140 00 Praha 4 - Nusle,                                                            </t>
    </r>
    <r>
      <rPr>
        <sz val="10"/>
        <color rgb="FFFF0000"/>
        <rFont val="Calibri"/>
        <family val="2"/>
        <charset val="238"/>
      </rPr>
      <t xml:space="preserve"> vyúčtování podané 2. 2. 2022</t>
    </r>
  </si>
  <si>
    <t>/</t>
  </si>
  <si>
    <t>přeřazeno</t>
  </si>
  <si>
    <t>přeřazeno SPORT III</t>
  </si>
  <si>
    <t>Petra Fritsch (87465086)</t>
  </si>
  <si>
    <t>28. pluku 1006/6, Praha Vršovice, 10100</t>
  </si>
  <si>
    <t>Prague Dance Challenge</t>
  </si>
  <si>
    <t>200/100</t>
  </si>
  <si>
    <t>NŽ</t>
  </si>
  <si>
    <t>Probuďme Nusle, z. s. (06242839)</t>
  </si>
  <si>
    <t>U družstva Ideál 1133/23, Praha Nusle, 14000</t>
  </si>
  <si>
    <t>Podnuselák</t>
  </si>
  <si>
    <t>50 / 1-?</t>
  </si>
  <si>
    <r>
      <t xml:space="preserve">realizace - Areál bývalého pivovaru Braník, Jeremenkova ulice, Vyšehrad a průjezd historických vozidel Prahou 4; </t>
    </r>
    <r>
      <rPr>
        <sz val="9"/>
        <color rgb="FFFF0000"/>
        <rFont val="Calibri"/>
        <family val="2"/>
      </rPr>
      <t>Žádost byla podána fyzicky dne 1. 2. 2022</t>
    </r>
    <r>
      <rPr>
        <sz val="9"/>
        <rFont val="Calibri"/>
        <family val="2"/>
      </rPr>
      <t xml:space="preserve"> z důvodu nemoci žadatele</t>
    </r>
  </si>
  <si>
    <t>Počet návštěvníků akce odhadujeme na 360. Počet účastníků na straně účinkujících a hostů na 70. Podíl účastníků z Prahy 4 odhadnout nedokážeme.</t>
  </si>
  <si>
    <t>Oslavy výročí 30. let od založení Konzervatoře Duncan centre</t>
  </si>
  <si>
    <t>Branická 145, Praha Praha 4, 14700</t>
  </si>
  <si>
    <t>Konzervatoř Duncan centre, Praha 4, Branická 41 (49626655)</t>
  </si>
  <si>
    <t>Podoby lásky</t>
  </si>
  <si>
    <t>Střimelická 2504/24, Praha Záběhlice, 14100</t>
  </si>
  <si>
    <t>Lieder Society z.s. (09862455)</t>
  </si>
  <si>
    <t>Sculpture Line</t>
  </si>
  <si>
    <t>Na poříčí 1067/25, Praha Nové Město, 11000</t>
  </si>
  <si>
    <t>SCULPTURE LINE s.r.o. (05188661)</t>
  </si>
  <si>
    <t>A</t>
  </si>
  <si>
    <t>hostující v divadle BRAVO!</t>
  </si>
  <si>
    <t>Předpokládaný počet diváků na 2 reprízy: 240. Z toho počet diváků z MČ Prahy 4: 150.</t>
  </si>
  <si>
    <t>4XPROTOŽE</t>
  </si>
  <si>
    <t>Mírová 528, Loket Loket, 35733</t>
  </si>
  <si>
    <t>Sociálně kulturní problém z.s. (09737332)</t>
  </si>
  <si>
    <t>500/500</t>
  </si>
  <si>
    <t>Bubenické workshopy pro děti ZŠ</t>
  </si>
  <si>
    <t>v průměru 1,3 tis. lidí na trh (30x) a 600 lidí na letní trh (9x) tj. celkem 44.400 lidí. Z toho 95% z MČ Praha 4 (tj.cca 42.180).</t>
  </si>
  <si>
    <t>SPOŘILOV 2022 - SOUSEDSKÉ A FARMÁŘSKÉ TRHY A JEJICH DOPROVODNÝ PROGRAM</t>
  </si>
  <si>
    <t>Koněvova 1853/129, Praha Žižkov, 13000</t>
  </si>
  <si>
    <t>"POD PLATANY z.s." (22864636)</t>
  </si>
  <si>
    <t>700/400</t>
  </si>
  <si>
    <t>Pražské věže s Prahou 4</t>
  </si>
  <si>
    <t>Dvorecká 351/14, Praha Podolí, 14700</t>
  </si>
  <si>
    <t>Milan Horký (43663621)</t>
  </si>
  <si>
    <t>Předpokládáme, že během celého dne budou proudit různé divácké skupiny. Vzhledem k tomu, že je program zdarma, odhadujeme dle předchozích ročníků a velikosti jednotlivých lokací cca 2 000 diváků.</t>
  </si>
  <si>
    <t>NUSELSKÉ DVORKY 2022</t>
  </si>
  <si>
    <t>Vlastislavova 603/11, Praha Nusle, 14000</t>
  </si>
  <si>
    <t>CIRQUEON, z.ú. (28162919)</t>
  </si>
  <si>
    <t>550 /400</t>
  </si>
  <si>
    <t>My, žáci a naše škola – posílení identity ZŠ</t>
  </si>
  <si>
    <t>Podpora komunitních akcí spolku rodičů Želva Melichar</t>
  </si>
  <si>
    <t>350 / 150</t>
  </si>
  <si>
    <t>VIII. ročník Benefičního koncertu Muzikálem bez bariér k Mezinárodnímu dni zdravotně postižených</t>
  </si>
  <si>
    <t>K dolům 73/65, Praha Modřany, 14300</t>
  </si>
  <si>
    <t>Polovina nebe, o.p.s. (27035271)</t>
  </si>
  <si>
    <t>přeřazeno Sport II.</t>
  </si>
  <si>
    <t>300/230</t>
  </si>
  <si>
    <t>Velký piknik aneb Zažít Fidlovačku jinak 2022</t>
  </si>
  <si>
    <t>100 / 70</t>
  </si>
  <si>
    <t>Praha 4 a koncert nové generace jejích hudebníků</t>
  </si>
  <si>
    <t>Pod višňovkou 1662/25, Praha Krč, 14000</t>
  </si>
  <si>
    <t>Ars Classica s.r.o. (06810420)</t>
  </si>
  <si>
    <t>1000/800</t>
  </si>
  <si>
    <t>Akce Suzuki studia Praha 2022</t>
  </si>
  <si>
    <t>Nad spádem 639/16, Praha Podolí, 14700</t>
  </si>
  <si>
    <t>Česká Suzuki asociace, z. s. (05883342)</t>
  </si>
  <si>
    <t>zhruba 1000 účastníků, z čehož cca 30-40% je z MČ Praha 4</t>
  </si>
  <si>
    <t>Festival bloumající veřejnosti HABROVKA</t>
  </si>
  <si>
    <t>Na Smetance 503/14, Praha Vinohrady, 12000</t>
  </si>
  <si>
    <t>Pražská společnost bloumající veřejnosti, z. s. (26677041)</t>
  </si>
  <si>
    <t>1500/1200</t>
  </si>
  <si>
    <t>Open Day Jitřní</t>
  </si>
  <si>
    <t>400 / 350</t>
  </si>
  <si>
    <t>Kultura a historické dědictví Sboru Alberta Schweitzera v Praze 4 – Michle (Centrum mezikulturního dialogu)</t>
  </si>
  <si>
    <t>U michelského mlýna 124/27, Praha Michle, 14000</t>
  </si>
  <si>
    <t>Náboženská obec Církve československé husitské v Praze 4 - Michle (63839555)</t>
  </si>
  <si>
    <t>do 200</t>
  </si>
  <si>
    <t>Vlnění 2022</t>
  </si>
  <si>
    <t>Vlnitá 801/61, Praha Braník, 14700</t>
  </si>
  <si>
    <t>Michaela Martínková</t>
  </si>
  <si>
    <t>300-500</t>
  </si>
  <si>
    <t>PODOLSKÝ ADVENT 2022</t>
  </si>
  <si>
    <t>Klivarova 359/4, Praha Háje, 14900</t>
  </si>
  <si>
    <t>Ing. Iva Tůmová (63971747)</t>
  </si>
  <si>
    <t>400/350</t>
  </si>
  <si>
    <t>Udržování tradic v divadle Dobeška - dětský den, slavnost slunovratu, lampiony, mikulášská a vánoční koncert</t>
  </si>
  <si>
    <t>Dětská redakce 30/4, Zlatý Ámos 7000/200, Tonda Obal na cestách 95000/1000.</t>
  </si>
  <si>
    <t>Klub Domino 2022</t>
  </si>
  <si>
    <t>Jašíkova 1536/10, Praha Chodov, 14900</t>
  </si>
  <si>
    <t>Klub Domino, Dětská tisková agentura, z.s. (45771529)</t>
  </si>
  <si>
    <t>120 (40)</t>
  </si>
  <si>
    <t>27. MEZINÁRODNÍ FESTIVAL JAZZOVÉHO PIANA</t>
  </si>
  <si>
    <t>Ječná 516/28, Praha Nové Město, 12000</t>
  </si>
  <si>
    <t>P &amp; J Music s.r.o. (45790221)</t>
  </si>
  <si>
    <t>450 (75)</t>
  </si>
  <si>
    <t>JAZZ MEETS WORLD 2022</t>
  </si>
  <si>
    <t>170/150</t>
  </si>
  <si>
    <t>Výtvarná a literární soutěž "Požární ochrana očima dětí"</t>
  </si>
  <si>
    <t>Průměrná návštěvnost jedné akce je 15 (dětská divadla) - 25 (koncerty a komunitní akce)osob. V případě větších festivalů (Čarodějnice, celodenní akce) se může jednat o 100 - 200. Celkový roční počet účastníků cca 5000.</t>
  </si>
  <si>
    <t>Kultura Na půl cesty</t>
  </si>
  <si>
    <t>Pujmanové 1219/8, Praha Krč, 14000</t>
  </si>
  <si>
    <t>Green Doors z.ú. (60164221)</t>
  </si>
  <si>
    <t>120 / 110</t>
  </si>
  <si>
    <t>21.ročník Mezinárodní hudební festival Tóny nad městy</t>
  </si>
  <si>
    <t>Litvínovská 524/28, Praha Prosek, 19000</t>
  </si>
  <si>
    <t>Tóny nad městy, z.s. (22770542)</t>
  </si>
  <si>
    <t>240/240</t>
  </si>
  <si>
    <t>Řemeslné workshopy pro děti a mládež</t>
  </si>
  <si>
    <t>Průchova 710/49, Praha Košíře, 15000</t>
  </si>
  <si>
    <t>Šikovné děti, z.s. (06194192)</t>
  </si>
  <si>
    <t>70000/7000</t>
  </si>
  <si>
    <t>Open House Praha 2022</t>
  </si>
  <si>
    <t>Bubenečská 347/25, Praha Bubeneč, 16000</t>
  </si>
  <si>
    <t>Open House Praha, z.ú. (03034992)</t>
  </si>
  <si>
    <t>Při šesti lokalitách na Praze 4 odhadujeme účast 3000 návštěvníků, z čehož 2500 jich bude přímo z Prahy 4.</t>
  </si>
  <si>
    <t>Zažít město jinak 2022</t>
  </si>
  <si>
    <t>Vodičkova 704/36, Praha Nové Město, 11000</t>
  </si>
  <si>
    <t>Auto*Mat, z.s. (22670319)</t>
  </si>
  <si>
    <t>Koncerty na Paloučku</t>
  </si>
  <si>
    <t>Žateckých 1169/11, Praha Nusle, 14000</t>
  </si>
  <si>
    <t>Farní sbor Českobratrské církve evangelické v Praze 4 - Nusle (61381721)</t>
  </si>
  <si>
    <t>2500/2000</t>
  </si>
  <si>
    <t>Láska k přírodě prochází žaludkem</t>
  </si>
  <si>
    <t>Pasteurova 2013/6, Praha Krč, 14200</t>
  </si>
  <si>
    <t>Slow Food Prague z.s. (22814892)</t>
  </si>
  <si>
    <t>2000, 3000 webové stránky měsíčně / cca 450 osob</t>
  </si>
  <si>
    <t>Architektka - nová role v architektuře Prahy, zastavení v Praze 4</t>
  </si>
  <si>
    <t>K vápence 425, Praha Velká Chuchle, 15900</t>
  </si>
  <si>
    <t>FOIBOS BOOKS s.r.o., (25053728)</t>
  </si>
  <si>
    <t>Minimálně 1200/ z toho 950-1000 z MČ Praha 4.</t>
  </si>
  <si>
    <t>Výstava - Osobnosti československých, českých dějin i současnosti</t>
  </si>
  <si>
    <t>5. května 798/62, Praha Nusle, 14000</t>
  </si>
  <si>
    <t>Books and Cards S.G.J.Š., s.r.o. (25662023)</t>
  </si>
  <si>
    <t>2500, 3500 webové stránky měsíčně / cca 450 osob</t>
  </si>
  <si>
    <t>Stoletá Velká Praha a Praha 4</t>
  </si>
  <si>
    <t>Kotěrovo centrum architektury o.p.s. (02554062)</t>
  </si>
  <si>
    <t>4 lidé tvůrčí tým (0 lidí z MČ Praha 4), divácká účast cca 200 lidí na jedno představení (tj. 800 lidí celkem) z toho většina nebo 100% z MČ Praha 4</t>
  </si>
  <si>
    <t>V kruhu</t>
  </si>
  <si>
    <t>Ježovská 121/3, Praha Praha 5, 150 00</t>
  </si>
  <si>
    <t>Klára Hajdinová (76416861)</t>
  </si>
  <si>
    <t>7 lidí - tvůrčí tým, z toho 0 účastníků z MČ Praha 4</t>
  </si>
  <si>
    <t>K.O.Braník City</t>
  </si>
  <si>
    <t>9/2</t>
  </si>
  <si>
    <t>EREBOS</t>
  </si>
  <si>
    <t>náměstí Krále Vladislava 221, Velvary , 27324</t>
  </si>
  <si>
    <t>Alotrie Kolektiv z. s. (11953730)</t>
  </si>
  <si>
    <t>Osloveno bude minimálně 75 škol s předpokládaný počtem cca 1500-2000 žáků a studentů, z toho z MČ Praha 4 cca 800 žáků a studentů</t>
  </si>
  <si>
    <t>Festival ČTENÍ VE VLAKU</t>
  </si>
  <si>
    <t>Na Pankráci 420/54, Praha Nusle, 14000</t>
  </si>
  <si>
    <t>Vysoká škola kreativní komunikace, s.r.o. (05080967)</t>
  </si>
  <si>
    <t>500/450</t>
  </si>
  <si>
    <t>Zažít Michli jinak</t>
  </si>
  <si>
    <t>Vocelova 602/3, Praha Vinohrady, 12000</t>
  </si>
  <si>
    <t>Dům národnostních menšin o.p.s. (28516346)</t>
  </si>
  <si>
    <t>Oživení historické paměti duševně postižených občanů Prahy 4 a jejich rodin</t>
  </si>
  <si>
    <t>Hekrova 805/25, Praha Háje, 14900</t>
  </si>
  <si>
    <t>Andělská křídla z. s. (22739408)</t>
  </si>
  <si>
    <t>1. Dotace na podporu jednotlivých kulturních, uměleckých a kulturně-vzdělávacích projektů realizovaných na území MČ Praha 4</t>
  </si>
  <si>
    <r>
      <t xml:space="preserve">Dotační program na podporu </t>
    </r>
    <r>
      <rPr>
        <b/>
        <sz val="12"/>
        <rFont val="Calibri"/>
        <family val="2"/>
      </rPr>
      <t>kulturní a spolkové činnosti</t>
    </r>
    <r>
      <rPr>
        <sz val="12"/>
        <rFont val="Calibri"/>
        <family val="2"/>
      </rPr>
      <t xml:space="preserve"> na území MČ Praha 4</t>
    </r>
  </si>
  <si>
    <t>Kultura I.</t>
  </si>
  <si>
    <t>285/285</t>
  </si>
  <si>
    <t>Zábavné a tvořivé akce pro děti</t>
  </si>
  <si>
    <t>Na strži 1373/35, Praha Michle, 14000</t>
  </si>
  <si>
    <t>PRAGOS centrum s.r.o. (03550460)</t>
  </si>
  <si>
    <t>celkem: 1500 (150 diváků na 1 představení) / MČ Praha 4: 500 (50 diváků na 1 představení)</t>
  </si>
  <si>
    <t>The Same Self</t>
  </si>
  <si>
    <t>Na sypkém 1461/8, Praha Libeň, 18000</t>
  </si>
  <si>
    <t>The Same Self z. s. (09417753)</t>
  </si>
  <si>
    <t>1700 / 500</t>
  </si>
  <si>
    <t>Celoroční uvádění projektů Contemporary Theatre v divadle BRAVO!</t>
  </si>
  <si>
    <t>Náměstí Míru 820/9, Praha Vinohrady, 12000</t>
  </si>
  <si>
    <t>Contemporary Theatre (07491263)</t>
  </si>
  <si>
    <t xml:space="preserve">vyúčtování po termínu - 4.2.2022 </t>
  </si>
  <si>
    <t>Badatelé ve studovně - 250 ročně (P4-30), návštěvníci výstav a doprovodných akcí 2000 (P4-60), databáze online - 25000 vstupů za měsíc (P4-500)</t>
  </si>
  <si>
    <t>Archiv výtvarného umění - celoroční provoz</t>
  </si>
  <si>
    <t>náměstí Smiřických 49, Kostelec nad Černými lesy Kostelec nad Černými lesy, 28163</t>
  </si>
  <si>
    <t>Archiv výtvarného umění (26639327)</t>
  </si>
  <si>
    <t>4500/3800</t>
  </si>
  <si>
    <t>Divadlo Zvoneček v roce 2022</t>
  </si>
  <si>
    <t>Vavřenova 1107/18, Praha Braník, 14200</t>
  </si>
  <si>
    <t>Tradiční loutkové divadlo Zvoneček, o.p.s. (27019489)</t>
  </si>
  <si>
    <t>Nelze odhadnout - výstupy projektu budou volně dostupné na www.pametnaroda.cz a www.pametnaroda.cz/cs/magazine (v roce 2020 jsme evidovali přes 1,9 milionu čtenářů). Vzhledem ke zvoleným tématům předpokládáme zvýšený zájem ze strany obyvatel MČ Praha 4.</t>
  </si>
  <si>
    <t>Pamětníci z Prahy 4 vyprávějí v Paměti národa</t>
  </si>
  <si>
    <t>Španělská 1073/10, Praha Nové Město, 12000</t>
  </si>
  <si>
    <t>POST BELLUM, z. ú. (26548526)</t>
  </si>
  <si>
    <t>Divadelní kroužky Paměti národa</t>
  </si>
  <si>
    <t>550/500</t>
  </si>
  <si>
    <t>Kulturní činnost Probuďme Nusle 2022</t>
  </si>
  <si>
    <t>1500 / 800</t>
  </si>
  <si>
    <t>Reprízy inscenace Ronja, dcera loupežníka v Divadle BRAVO! v roce 2022</t>
  </si>
  <si>
    <t>Karlova 223/26, Praha Staré Město, 11000</t>
  </si>
  <si>
    <t>Studio Damúza, o.p.s. (70099715)</t>
  </si>
  <si>
    <t>13500/9500</t>
  </si>
  <si>
    <t>Divadlo Dobeška v roce 2022</t>
  </si>
  <si>
    <t>240/96</t>
  </si>
  <si>
    <t>Koncerty v TA KAVÁRNĚ II.</t>
  </si>
  <si>
    <t>V pevnosti 13/4, Praha Vyšehrad, 12800</t>
  </si>
  <si>
    <t>Borůvka Praha o.p.s. (67985351)</t>
  </si>
  <si>
    <t>Podolská hudební setkávání 2022</t>
  </si>
  <si>
    <t>Za bažantnicí 988/8, Praha Kunratice, 14800</t>
  </si>
  <si>
    <t>KPH Klub přátel umění, z.s. (22727230)</t>
  </si>
  <si>
    <t>600 - 1000</t>
  </si>
  <si>
    <t>Nejkrásnější opera pro všechny generace aneb „Zpívejte s námi 2022“</t>
  </si>
  <si>
    <t>Karpatská 863/1, Praha Vršovice, 10000</t>
  </si>
  <si>
    <t>Pražské volnočasové umělecké centrum, z.ú. (04754077)</t>
  </si>
  <si>
    <t>Šikovné děti - pravidelné kroužky řemesel a kutilství pro děti a mládež</t>
  </si>
  <si>
    <t>650 / z toho 180 z MČ Prahy 4</t>
  </si>
  <si>
    <t>Mosty mezi generacemi 2022</t>
  </si>
  <si>
    <t>Na bělidle 252/34, Praha Smíchov, 15000</t>
  </si>
  <si>
    <t>Elpida, o.p.s. (27948706)</t>
  </si>
  <si>
    <t>40 zrakově postižených osob, z toho z MČ Prahy 4 - 6 zrakově postižených. Dalších 200 účastníků  vzdělávání a volnočasových aktivit a kulturních akcí</t>
  </si>
  <si>
    <t>Hmateliér - ateliér hmatového modelování pro nevidomé</t>
  </si>
  <si>
    <t>Chmelová 2893/4, Praha Záběhlice, 10600</t>
  </si>
  <si>
    <t>"Oliva" z.s. (26596229)</t>
  </si>
  <si>
    <t>66000 / 30 - 40%</t>
  </si>
  <si>
    <t>Zajištění provozu a umělecké činnosti Divadla Na Fidlovačce na rok 2022</t>
  </si>
  <si>
    <t>Křesomyslova 625/4, Praha Nusle, 14000</t>
  </si>
  <si>
    <t>Divadlo Na Fidlovačce, z.ú. (09218521)</t>
  </si>
  <si>
    <t>V rámci desetiměsíční divadelní sezóny plánujeme odehrát 18 až 20 představení za měsíc, což při kapacitě sálu 297 míst a průměrné návštěvnosti 50% vychází na 28 000 platících diváků. Pevně doufáme, že třetina návštěvníků bude z Městské části Praha 4.</t>
  </si>
  <si>
    <t>Divadlo Bravo! 2022</t>
  </si>
  <si>
    <t>Marciho 711/10, Praha Malešice, 10800</t>
  </si>
  <si>
    <t>United Arts &amp; Co. z.s. (04447611)</t>
  </si>
  <si>
    <t>náklad 400 ks / 1 číslo periodika, ročně 800 kusů, Praha 4  - 350 ks</t>
  </si>
  <si>
    <t>Rukopis +</t>
  </si>
  <si>
    <t>2. Dotace na podporu celoroční umělecké činnosti subjektů zajišťujících soustavnou kulturní celoroční činnost pro občany MČ Prahy 4 nebo realizují své projekty na území MČ Praha 4</t>
  </si>
  <si>
    <t>Kultura II.</t>
  </si>
  <si>
    <t>Rodinné vánoční setkání 2022</t>
  </si>
  <si>
    <t>Tvořivě ve třech generacích, hlínou i kresbou 2022  (společné keramické dílny s rodiči a prarodiči)</t>
  </si>
  <si>
    <t>Po rodičovské do práce</t>
  </si>
  <si>
    <t>Václavské náměstí 802/56, Praha Nové Město, 11000</t>
  </si>
  <si>
    <t>Business &amp; Professional Women CR z.s. (22821431)</t>
  </si>
  <si>
    <t>Příměstský tábor 2022</t>
  </si>
  <si>
    <t>Rehabilitační pobyt rodin s postiženým členem rodiny 2022</t>
  </si>
  <si>
    <t>PROTEBE z.s. (60458879)</t>
  </si>
  <si>
    <t>Podpora akcí Klubu přátel školy ZŠ Jižní IV. - podpora rodinné politiky</t>
  </si>
  <si>
    <t>Jižní IV 1750/10, Praha Záběhlice, 14100</t>
  </si>
  <si>
    <t>Klub přátel školy ZŠ Jižní IV., z.s. (45247188)</t>
  </si>
  <si>
    <t>Podpora řemesel - Řemeslné a kutilské dílny pro rodiče s dětmi - Festival Podolí</t>
  </si>
  <si>
    <t>Akademie MOderního Seniora (Akademie AMOS) pro seniory MČ PRAHA 4</t>
  </si>
  <si>
    <t>Náhradní babička či dědeček - cesta k vícegeneračnímu respektu</t>
  </si>
  <si>
    <t>Michelská 21/61, Praha Michle, 14100</t>
  </si>
  <si>
    <t>Letokruh, z.ú. (07635966)</t>
  </si>
  <si>
    <t>Mezigeneračně na Praze 4</t>
  </si>
  <si>
    <t>Studio Dobeška 2022</t>
  </si>
  <si>
    <t>1. Dotace pro subjekty pořádající jednorázové aktivity v oblasti rodinné politiky na území MČ Praha 4 a pro subjekty zajišťující celoroční aktivity v oblasti rodinné politiky na území MČ Praha 4</t>
  </si>
  <si>
    <t>III. Dotační programy na podporu rodinné politiky a integrace cizinců a národnostních menšin</t>
  </si>
  <si>
    <t>Rodina I.</t>
  </si>
  <si>
    <t>ANO</t>
  </si>
  <si>
    <t>Cílem projektu je panelová diskuze zastoupená zástupci státní správy (ministerstva, městských a obecních úřadů), neziskových organizací pracující s vietnamskou menšinou, známých českých a vietnamských účastníků mající důvěru a vliv ve vietnamské komunitě. Cílem projektu je seznámení a hledání možností, jak vnímat statut menšiny pro možnost rozvoje tradic, zvyklostí a vlastní kultury. Panelová diskuse proběhne v odpoledních hodinách - 14.00 - 18.00 hod., program bude sestaven na základě dohody s jednotlivými členy panelové diskuse.</t>
  </si>
  <si>
    <t>Ano</t>
  </si>
  <si>
    <t>Panelová diskuse vietnamská menšina</t>
  </si>
  <si>
    <t>Za Šmatlíkem 688, Praha , 14000</t>
  </si>
  <si>
    <t>Bc. Thuy Dung Nguyenová</t>
  </si>
  <si>
    <t>Projekt navazuje na úspěšné ročníky 2020 a 2021 a vychází z velkého zájmu českých účastníků kurzů. Součástí projektu je spojení kurzu vaření s komentovanou prohlídkou prodejny základních surovin, zeleniny a bylinek a během kurzu probíhá volná diskuse o životě Vietnamců v ČR a o zajímavostech Vietnamu.</t>
  </si>
  <si>
    <t>Vietnam pod pokličkou</t>
  </si>
  <si>
    <t>--</t>
  </si>
  <si>
    <t>divadlo je unikátní v tom, že zapojuje diváky do děje a ty se stávají aktivními spolutvořiteli děje. Komunikované téma tak prožijí na vlastní kůži nanečisto. Tím se učí vnímat různé úhly pohledu na danou tématiku a vnímají tak problém komplexně a celistvě.
Nabízíme Vám naše představení Nový spolužák/xenofobie. Tento program vznikl před více jak sedmi lety ve spolupráci s MČ Praha 13 v rámci projektu "Nejsme si cizí".</t>
  </si>
  <si>
    <t>Divadlo fórum - Nový spolužák/xenofobie</t>
  </si>
  <si>
    <t>třída Edvarda Beneše 575/90, Hradec Králové Třebeš, 50012</t>
  </si>
  <si>
    <t>Divadelta z.s. (22840818)</t>
  </si>
  <si>
    <t>ZŠ Poláčkova, ZŠ Jižní, ZŠ Na Líše. Kurz češtiny pro cizince – Kurz bude probíhat 1x týdně v 60minutových lekcích, děti budou rozděleny do tří skupin podle úrovně. Skupiny budou mít lekce odděleně, vždy s jedním lektorem na max. 10 dětí. K zařazování do skupiny použijeme vždy krátký kvíz a rozhovor s žákem, a to i kdykoli v průběhu kurzu.</t>
  </si>
  <si>
    <t>60/60</t>
  </si>
  <si>
    <t>CZECHJOY- kurz češtiny pro cizince</t>
  </si>
  <si>
    <t>Přínosem projektu je rozšíření nabídky vol. aktivit zaměřených na výuku  ČJ  pro cizince v rámci P4.  Realizace v ZŠ Jižní Intenzivní kurz před začátkem školy – kurz v délce 5 dnů proběhne v rozsahu celkem 45 hodin (denně 8:00-17:00). Děti si zábavnou formou zopakují základy českého jazyka .a rozmluví se před návratem z prázdnin. Kurz bude obsahovat nejen výuku ve třídách, ale také hry, pohybovou složku a další aktivity, do kterých bude výuka češtiny zařazena tak, aby se děti zároveň bavily a zopakovaly si naučené hravou a interaktivní formou.</t>
  </si>
  <si>
    <t>CZECHJOY - letní intenzivní kurz češtiny pro cizince</t>
  </si>
  <si>
    <t>Našimi integračními projekty podporujeme komunitní život a oživujeme farmářské trhy.
Usnadňujeme navázání komunikace mezi komunitami různých národností, propojujeme je s většinovým obyvatelstvem Prahy 4.
Sbližujeme příslušníky různých národností přes lásku k jídlu. Zpřístupníme tak informace veřejnosti o kultuře a zvyklostech nejen u stolu, ale i v tradičním a moderním životě jiných národů.</t>
  </si>
  <si>
    <t>280/210</t>
  </si>
  <si>
    <t>Vůně koření arabských kultur</t>
  </si>
  <si>
    <t xml:space="preserve">Podporování kulturního a společenského života obyvatel různých národností v Praze 4 a jejich integraci a propojování do přátelské místní komunity. Během těchto akcí má veřejnost možnost společné konverzace, poznání a porovnání způsobu života a hodnot vyznávaných přítomnými reprezentanty jiných národů a vytvoření vlastního postoje bez ovlivňování xenofobních nálad a některých populistických vyjádření. </t>
  </si>
  <si>
    <t>270/200</t>
  </si>
  <si>
    <t>Židovská kuchyně - cesta k poznání židovských zvyků a kultury</t>
  </si>
  <si>
    <t xml:space="preserve">Hlavním účelem projektu je vzájemné poznávání českých a vietnamských rodin a posílení vzájemných rodinných vazeb. Projekt se realizuje formou 2 celodenních výletů, kde se aktivně do různých činnosti zapojí i rodiče.  Cílem projektu je nezávaznou formou si vyměňovat vzájemné zkušenosti a formou aktivit navázat nové přátelství. </t>
  </si>
  <si>
    <t>85/85</t>
  </si>
  <si>
    <t>Barevné výlety</t>
  </si>
  <si>
    <t>Libušská 319/126, Praha Písnice, 14200</t>
  </si>
  <si>
    <t>"INFO-DRÁČEK, z.s." (22837558)</t>
  </si>
  <si>
    <t xml:space="preserve">Projekt navazuje na úspěšné projekty realizované v letech 2016 - 2021  Plánovaný počet dětí max. 15 v jednom turnusu, pro velký zájem převyšujeme počet až na max počet 25. Do projektu jsou zapojené seniorky z Prahy 4 (role babičky) a  studenti,  lektoři s pedagogickým vzděláním. Projekt se snaží o vyvážený počet českých a vietnamských dětí 50/50 %. </t>
  </si>
  <si>
    <t>100/100</t>
  </si>
  <si>
    <t>Veselý týden s Dráčkem</t>
  </si>
  <si>
    <t>2. Dotace na podporu národnostních menšin a integrace cizinců do české společnosti</t>
  </si>
  <si>
    <t>Rodina II.</t>
  </si>
  <si>
    <t>_</t>
  </si>
  <si>
    <t>nová organizace</t>
  </si>
  <si>
    <t>Alfa centrum - poradna pro osoby, které dlouhodobě pečují o své blízké v domácím prostředí</t>
  </si>
  <si>
    <t>Na vrcholu 2595/25, Praha Žižkov, 13000</t>
  </si>
  <si>
    <t>Alfa Human Service, z.s. (70863059)</t>
  </si>
  <si>
    <t>Centrum pro rodinu – Integrace rodiny, AL a odborné sociální poradenství</t>
  </si>
  <si>
    <t>Kateřinská 1476/34, Praha Nové Město, 12000</t>
  </si>
  <si>
    <t>Centrum pro rodinu PSS a klinické adiktologie, z.ú. (06774750)</t>
  </si>
  <si>
    <t>3000 / nelze určit</t>
  </si>
  <si>
    <t>SOS centrum - krizová pomoc</t>
  </si>
  <si>
    <t>Bruselská 298/4, Praha Vinohrady, 12000</t>
  </si>
  <si>
    <t>Diakonie ČCE - Středisko křesťanské pomoci v Praze (45248842)</t>
  </si>
  <si>
    <t>331 / 198</t>
  </si>
  <si>
    <t>Pravidelná týdenní potravinová pomoc znevýhodněným obyvatelům MČ Praha 4 a aktivity pro jejich děti</t>
  </si>
  <si>
    <t>U nás 873/9, Praha Braník, 14700</t>
  </si>
  <si>
    <t>Ekumenická síť pro aktivity mladých, z. ú. (65998871)</t>
  </si>
  <si>
    <t>500 / 75</t>
  </si>
  <si>
    <t>Občanská poradna Proxima Sociale o.p.s.</t>
  </si>
  <si>
    <t>Rakovského 3138/2, Praha Modřany, 14300</t>
  </si>
  <si>
    <t>Proxima Sociale o.p.s. (49625624)</t>
  </si>
  <si>
    <t>v roce 2020 nežádali</t>
  </si>
  <si>
    <t>95 / 5</t>
  </si>
  <si>
    <t>Krizová pomoc Proxima Sociale o.p.s.</t>
  </si>
  <si>
    <t xml:space="preserve">1000 /150 </t>
  </si>
  <si>
    <t>Občanská poradna Společnou cestou</t>
  </si>
  <si>
    <t>Spytihněvova 162/4, Praha Nusle, 12800</t>
  </si>
  <si>
    <t>SPOLEČNOU CESTOU z.s. (65995287)</t>
  </si>
  <si>
    <t>v roce 2019 nežádali</t>
  </si>
  <si>
    <t>450 / 45</t>
  </si>
  <si>
    <t>Život v kufříku pro Prahu 4</t>
  </si>
  <si>
    <t>Na louži 947/1, Praha Vršovice, 10100</t>
  </si>
  <si>
    <t>Nadační fond LA VIDA LOCA (04655648)</t>
  </si>
  <si>
    <t>v roce 2020 žádost přesunuta do BEZPEČNOSTI</t>
  </si>
  <si>
    <t xml:space="preserve">2000 / 126 </t>
  </si>
  <si>
    <t>Nízkoprahové středisko Drop In, o.p.s.</t>
  </si>
  <si>
    <t>Karoliny Světlé 286/18, Praha Nové Město, 11000</t>
  </si>
  <si>
    <t>Středisko prevence a léčby drogových závislostí - DROP IN, o.p.s. (25721259)</t>
  </si>
  <si>
    <t xml:space="preserve">140 / 10 </t>
  </si>
  <si>
    <t>ACORUS - poradna pro osoby ohrožené domácím násilím</t>
  </si>
  <si>
    <t>Sokolovská 14/324, Praha Vysočany, 19000</t>
  </si>
  <si>
    <t>ACORUS, z. ú. (67365256)</t>
  </si>
  <si>
    <t xml:space="preserve"> 50 / 6</t>
  </si>
  <si>
    <t>DBT Centrum</t>
  </si>
  <si>
    <t>Jičínská 1797/39, Praha Žižkov, 13000</t>
  </si>
  <si>
    <t>Kaleidoskop - centrum terapie a vzdělávání, z. ú. (26996839)</t>
  </si>
  <si>
    <t>Ambulance Kaleidoskop</t>
  </si>
  <si>
    <t>74 / 7</t>
  </si>
  <si>
    <t>Pomoc lidem v sociální nouzi</t>
  </si>
  <si>
    <t>Lázeňská 485/2, Praha Malá Strana, 11800</t>
  </si>
  <si>
    <t>Maltézská pomoc, o.p.s. (26708451)</t>
  </si>
  <si>
    <t>160 / 160</t>
  </si>
  <si>
    <t>Podpora pro oběti domácího a sexuálního násilí</t>
  </si>
  <si>
    <t>V luhu 715/6, Praha Nusle, 14000</t>
  </si>
  <si>
    <t>proFem - centrum pro oběti domácího a sexuálního násilí, o. p. s. (25768255)</t>
  </si>
  <si>
    <t xml:space="preserve">2 090 / 380 </t>
  </si>
  <si>
    <t>ROSA - Informační a poradenské centrum pro ženy oběti domácího násilí</t>
  </si>
  <si>
    <t>Podolská 242/25, Praha Podolí, 14700</t>
  </si>
  <si>
    <t>ROSA - centrum pro ženy, z.s. (68405359)</t>
  </si>
  <si>
    <t>5/1</t>
  </si>
  <si>
    <t>110 / 20</t>
  </si>
  <si>
    <t>Doléčovací centrum Magdaléna Podolí</t>
  </si>
  <si>
    <t>Včelník 1070, Mníšek pod Brdy , 25210</t>
  </si>
  <si>
    <t>Magdaléna, o.p.s. (25617401)</t>
  </si>
  <si>
    <t>4/1</t>
  </si>
  <si>
    <t>250 / 30</t>
  </si>
  <si>
    <t>Adiktologická ambulance Magdaléna</t>
  </si>
  <si>
    <t>190 / 45</t>
  </si>
  <si>
    <t>Krizová pomoc pro občany Prahy 4</t>
  </si>
  <si>
    <t>náměstí Smiřických 39, Kostelec nad Černými lesy Kostelec nad Černými lesy, 28163</t>
  </si>
  <si>
    <t>Terapeutické centrum Modré dveře, z.ú. (22768602)</t>
  </si>
  <si>
    <t>2/1</t>
  </si>
  <si>
    <t>200 / 30</t>
  </si>
  <si>
    <t>Středisko křesťanské pomoci Horní Počernice - Azylový dům</t>
  </si>
  <si>
    <t>Křovinovo náměstí 11/16, Praha Praha 9, 19300</t>
  </si>
  <si>
    <t>Středisko křesťanské pomoci Horní Počernice (69780145)</t>
  </si>
  <si>
    <t>1. Podpora osob ohrožených sociálním vyloučením</t>
  </si>
  <si>
    <t>IV. Dotační program na podporu v oblasti sociální a zdravotní na území MČ Praha 4</t>
  </si>
  <si>
    <t>Sociální I.</t>
  </si>
  <si>
    <t xml:space="preserve"> 140 / 15 - 20</t>
  </si>
  <si>
    <t>Centrum rodinné terapie Horizont</t>
  </si>
  <si>
    <t>Karlovarská 337/18, Praha Ruzyně, 16100</t>
  </si>
  <si>
    <t>Dům tří přání, z.ú. (26544431)</t>
  </si>
  <si>
    <t>V roce 2019 nežádali</t>
  </si>
  <si>
    <t xml:space="preserve">145 000 / 1 750 </t>
  </si>
  <si>
    <t>Linka bezpečí pro děti a mládež z MČ Praha 4</t>
  </si>
  <si>
    <t>Ústavní 95, Praha Bohnice, 18100</t>
  </si>
  <si>
    <t>Linka bezpečí, z.s. (61383198)</t>
  </si>
  <si>
    <t xml:space="preserve"> 150 / 25 rodin </t>
  </si>
  <si>
    <t>Silní rodiče - silné děti -  Služba pro rodinu a dítě</t>
  </si>
  <si>
    <t>Včas a spolu</t>
  </si>
  <si>
    <t>Umělecká 588/6, Praha Holešovice, 17000</t>
  </si>
  <si>
    <t>Centrum LOCIKA, z.ú. (05268800)</t>
  </si>
  <si>
    <t>HOST - podpora sociálně ohrožené rodiny v Praze</t>
  </si>
  <si>
    <t>Slovenská 1566/6, Praha Vinohrady, 10100</t>
  </si>
  <si>
    <t>HoSt - Home-Start Česká republika, z.ú. (26616190)</t>
  </si>
  <si>
    <t xml:space="preserve">100/25 - 30 rodin </t>
  </si>
  <si>
    <t>Rodičovské rozhovory</t>
  </si>
  <si>
    <t>Pod vrstevnicí 1760/23, Praha Krč, 14000</t>
  </si>
  <si>
    <t>Thése - poradna pro vztahy a rodinu, z.s. (03639011)</t>
  </si>
  <si>
    <t>V roce 2020 nežádali</t>
  </si>
  <si>
    <t>45 / 3</t>
  </si>
  <si>
    <t>Podpora rodiny Proxima Sociale o.p.s.</t>
  </si>
  <si>
    <t xml:space="preserve">110 / 20 </t>
  </si>
  <si>
    <t>Aktivizace rodin Společnou cestou</t>
  </si>
  <si>
    <t>49 / 14</t>
  </si>
  <si>
    <t>Odborná práce s rodinami s ohroženými dětmi a dětmi se syn CAN v oblasti SPOD v roce 2022</t>
  </si>
  <si>
    <t>V zápolí 1250/21, Praha Michle, 14100</t>
  </si>
  <si>
    <t>DĚTSKÉ KRIZOVÉ CENTRUM, z.ú. (60460202)</t>
  </si>
  <si>
    <t>1 200 / 46</t>
  </si>
  <si>
    <t>Komplexní interdisciplinární péče o děti týrané, sexuálně zneužívané a o děti z dysfunkčních rodin v roce 2022</t>
  </si>
  <si>
    <t>4200 / 420</t>
  </si>
  <si>
    <t>Linka důvěry Dětského krizového centra - efektivní forma distanční krizové pomoci dětem týraným, zneužívaným či jinak ohroženým a osobám v krizových životních situacích na rok 2022</t>
  </si>
  <si>
    <t xml:space="preserve"> 80 / 10 </t>
  </si>
  <si>
    <t>Program Pilot</t>
  </si>
  <si>
    <t>Na Pustině 1068, Kolín Kolín II, 28002</t>
  </si>
  <si>
    <t>Prostor plus o.p.s. (26594633)</t>
  </si>
  <si>
    <t xml:space="preserve"> 245 / 40</t>
  </si>
  <si>
    <t>Dialogy v rodinách s ohroženými dětmi</t>
  </si>
  <si>
    <t>Malířská 386/1, Praha Bubeneč, 17000</t>
  </si>
  <si>
    <t>Pro Dialog, z.s. (22613421)</t>
  </si>
  <si>
    <t>30 / 10 - 12 rodin</t>
  </si>
  <si>
    <t>U nás doma</t>
  </si>
  <si>
    <t xml:space="preserve">40 / 8 </t>
  </si>
  <si>
    <t>Program KOMPAS podporující děti a rodiny na Praze 4</t>
  </si>
  <si>
    <t>Na poříčí 1041/12, Praha Praha 1, 11000</t>
  </si>
  <si>
    <t>HESTIA - Centrum pro dobrovolnictví, z. ú. (67779751)</t>
  </si>
  <si>
    <t xml:space="preserve">100 /10 </t>
  </si>
  <si>
    <t>Program Pět P podporující děti a rodiny na Praze 4</t>
  </si>
  <si>
    <t>2. Podpora práce s dětmi a jejich rodinami</t>
  </si>
  <si>
    <t>Sociální II.</t>
  </si>
  <si>
    <t>26 / 14</t>
  </si>
  <si>
    <t>Pomůcky pro léčbu a prevenci kožních defektů /Michle</t>
  </si>
  <si>
    <t>Čapkova 400/13, Praha Michle, 14000</t>
  </si>
  <si>
    <t>Dům seniorů Michle s.r.o.  (25056069)</t>
  </si>
  <si>
    <t>78 / 40</t>
  </si>
  <si>
    <t>Pomůcky pro léčbu a prevenci kožních defektů /Roztyl. nám.</t>
  </si>
  <si>
    <t>Dům seniorů Michle s.r.o. (25056069)</t>
  </si>
  <si>
    <t>Provozovaná sociální služba /Roztyl. nám.</t>
  </si>
  <si>
    <t>Pomůcky pro trénink kognitivních funkcí /Roztyl. nám.</t>
  </si>
  <si>
    <t xml:space="preserve">Provozovaná sociální služba /Michle </t>
  </si>
  <si>
    <t>Dům seniorů Michle s.r.o.(25056069)</t>
  </si>
  <si>
    <t xml:space="preserve">Pomůcky pro trénink kognitivních funkcí /Michle </t>
  </si>
  <si>
    <t>40 / 8</t>
  </si>
  <si>
    <t>Poskytování sociální služby Sociální rehabilitace</t>
  </si>
  <si>
    <t xml:space="preserve">600  pacientů </t>
  </si>
  <si>
    <t>Zlepšování služeb poskytovaných seniorům v NMSKB</t>
  </si>
  <si>
    <t>Vlašská 336/36, Praha Praha 1, 11833</t>
  </si>
  <si>
    <t>Nemocnice Milosrdných sester sv. Karla Boromejského v Praze (73634085)</t>
  </si>
  <si>
    <t>V roce  2020 nežádali</t>
  </si>
  <si>
    <t xml:space="preserve">105 / 40 </t>
  </si>
  <si>
    <t>Osobní asistence Čtyřlístek</t>
  </si>
  <si>
    <t>A DOMA z. s. (27053679)</t>
  </si>
  <si>
    <t>V roce  2019 nežádali</t>
  </si>
  <si>
    <t xml:space="preserve">75 / 5 </t>
  </si>
  <si>
    <t>Pečovatelská služba</t>
  </si>
  <si>
    <t>Pivovarská 170/3, Beroun Beroun-Centrum, 26601</t>
  </si>
  <si>
    <t>VČELKA sociální služby o.p.s. (24732915)</t>
  </si>
  <si>
    <t xml:space="preserve">55 / 5 </t>
  </si>
  <si>
    <t>Osobní asistence</t>
  </si>
  <si>
    <t>V roce 2020 nedostali</t>
  </si>
  <si>
    <t>40 / 6</t>
  </si>
  <si>
    <t>Křižovnická pečovatelská služba pro Prahu 4</t>
  </si>
  <si>
    <t>Platnéřská 4, Praha Praha 1, 110 00</t>
  </si>
  <si>
    <t>Dívčí katolická střední škola (47611162)</t>
  </si>
  <si>
    <t>66 / 31</t>
  </si>
  <si>
    <t>Domov Sue Ryder – domov pro seniory z Prahy 4</t>
  </si>
  <si>
    <t>Michelská 1/7, Praha Michle, 14000</t>
  </si>
  <si>
    <t>Domov Sue Ryder, z. ú. (26204673)</t>
  </si>
  <si>
    <t xml:space="preserve">980 / 55 </t>
  </si>
  <si>
    <t>Sociální služba Anděl na drátě - Tísňová péče pro seniory a osoby se zdravotním postižením - www.andelnadrate.cz</t>
  </si>
  <si>
    <t>Karlovo náměstí 84, Náchod Náchod, 54701</t>
  </si>
  <si>
    <t>Linnet eu s.r.o. (26010585)</t>
  </si>
  <si>
    <t>V roce 2019, 2020 nežádali</t>
  </si>
  <si>
    <t>V bezpečí s Andělem Strážným</t>
  </si>
  <si>
    <t>Anděl Strážný, z.ú. (02771527)</t>
  </si>
  <si>
    <t>Charitní pečovatelská služba</t>
  </si>
  <si>
    <t>U modré školy 2337/1, Praha Chodov, 14900</t>
  </si>
  <si>
    <t>Charita Praha - Chodov (60435194)</t>
  </si>
  <si>
    <t>Charitní služba osobní asistence</t>
  </si>
  <si>
    <t>-</t>
  </si>
  <si>
    <t>V roce 2021 nežádali</t>
  </si>
  <si>
    <t xml:space="preserve">50  / 10 </t>
  </si>
  <si>
    <t>Péče doma</t>
  </si>
  <si>
    <t>Thése one s.r.o. (05079225)</t>
  </si>
  <si>
    <t>nový projekt</t>
  </si>
  <si>
    <t>60 / 9</t>
  </si>
  <si>
    <t>Pomoc rodinám v péči o seniory s demencí</t>
  </si>
  <si>
    <t>63, Krupá Krupá, 28163</t>
  </si>
  <si>
    <t>Centrum Seňorina,  z.s. (04347536)</t>
  </si>
  <si>
    <t xml:space="preserve">2204 / 407 </t>
  </si>
  <si>
    <t>Centrum Elpida</t>
  </si>
  <si>
    <t>238 / 31</t>
  </si>
  <si>
    <t>35 / 35</t>
  </si>
  <si>
    <t>Osobní asistence pro občany MČ Praha 4</t>
  </si>
  <si>
    <t>Černokostelecká 2020/20, Praha Strašnice, 10000</t>
  </si>
  <si>
    <t>HEWER, z.s. (66000653)</t>
  </si>
  <si>
    <t>60 - 80</t>
  </si>
  <si>
    <t>Hodinový ajťák pro seniory na Praze 4</t>
  </si>
  <si>
    <t>243, Žichlínek Žichlínek, 56301</t>
  </si>
  <si>
    <t>Moudrá Sovička z.s. (03757170)</t>
  </si>
  <si>
    <t>125 / 14</t>
  </si>
  <si>
    <t>Maiselova 250/18, Praha Praha 1, 11000</t>
  </si>
  <si>
    <t>Židovská obec v Praze (00445258)</t>
  </si>
  <si>
    <t xml:space="preserve"> 70 / 12 </t>
  </si>
  <si>
    <t>Osobní asistence Petrklíč 2022</t>
  </si>
  <si>
    <t>Nové náměstí 1746, Česká Třebová Česká Třebová, 56002</t>
  </si>
  <si>
    <t>Komunitní centrum Petrklíč, z.s. (03776395)</t>
  </si>
  <si>
    <t>3. Podpora služeb pro seniory</t>
  </si>
  <si>
    <t>Sociální III.</t>
  </si>
  <si>
    <t>r. 2019 a r. 2021 nežádali
r. 2020 vraceli kvůli covidu</t>
  </si>
  <si>
    <t>50/2</t>
  </si>
  <si>
    <t>Odlehčovací služba pro děti se zdravotním postižením</t>
  </si>
  <si>
    <t>Filipova 2013/1, Praha Chodov, 14800</t>
  </si>
  <si>
    <t>Hornomlýnská, o.p.s. (01615939)</t>
  </si>
  <si>
    <t>120/7</t>
  </si>
  <si>
    <t>Tlumočnická služba ČUN</t>
  </si>
  <si>
    <t>Dlouhá 729/1, Praha Staré Město, 11000</t>
  </si>
  <si>
    <t>Česká unie neslyšících, z.ú. (00675547)</t>
  </si>
  <si>
    <t>CSS ČUN Praha SAS</t>
  </si>
  <si>
    <t>Dlouhá 729/37, Praha Staré Město, 11000</t>
  </si>
  <si>
    <t>r. 2019 nežádali</t>
  </si>
  <si>
    <t>150/8</t>
  </si>
  <si>
    <t>Sociální poradenství STP Karlín</t>
  </si>
  <si>
    <t>Karlínské náměstí 59/12, Praha Karlín, 18600</t>
  </si>
  <si>
    <t>Svaz tělesně postižených v České republice z. s. (00536334)</t>
  </si>
  <si>
    <t>27./3</t>
  </si>
  <si>
    <t>Tréninková kavárna Café na půl cesty</t>
  </si>
  <si>
    <t>Centrum denních aktivit Dům u Libuše</t>
  </si>
  <si>
    <t>Dolákova 536/24, Praha Bohnice, 18100</t>
  </si>
  <si>
    <t>Fokus Praha, z.ú. (45701822)</t>
  </si>
  <si>
    <t>42/ 10</t>
  </si>
  <si>
    <t>Poskytování sociální služby Osobní asistence</t>
  </si>
  <si>
    <t>88/13</t>
  </si>
  <si>
    <t>Modrý klíč o.p.s. - denní stacionář</t>
  </si>
  <si>
    <t>Smolkova 567/2, Praha Kamýk, 14200</t>
  </si>
  <si>
    <t>Modrý klíč o.p.s. (29139376)</t>
  </si>
  <si>
    <t>22/5</t>
  </si>
  <si>
    <t>Modrý klíč o.p.s. - týdenní stacionář</t>
  </si>
  <si>
    <t>Modrý klíč o.p.s. - domov pro osoby se zdravotním postižením</t>
  </si>
  <si>
    <t>200/ 190</t>
  </si>
  <si>
    <t>Terénní tým BONA, o.p.s. pro lidi s duševním onemocněním na Praze 4</t>
  </si>
  <si>
    <t>Pod Čimickým hájem 177/1, Praha Bohnice, 18100</t>
  </si>
  <si>
    <t>BONA, o.p.s. (25732587)</t>
  </si>
  <si>
    <t>75/20</t>
  </si>
  <si>
    <t>Dobroduš – následná péče pro lidi s duševním onemocněním</t>
  </si>
  <si>
    <t>r. 2019 a r. 2020 nežádali</t>
  </si>
  <si>
    <t>18/7</t>
  </si>
  <si>
    <t>Diakonie Praha - Centrum denních služeb pro občany MČ Praha 4</t>
  </si>
  <si>
    <t>Vlachova 1502/20, Praha Praha 13, 15500</t>
  </si>
  <si>
    <t>Diakonie ČCE - středisko Praha (62931270)</t>
  </si>
  <si>
    <t>70 / 10</t>
  </si>
  <si>
    <t>Celoroční volnočasové aktivity pro děti s autismem</t>
  </si>
  <si>
    <t>V Holešovičkách 593/1a, Praha Libeň, 18200</t>
  </si>
  <si>
    <t>Národní ústav pro autismus, z.ú. (26623064)</t>
  </si>
  <si>
    <t>1400/70</t>
  </si>
  <si>
    <t>Poskytování komplexních sociálních služeb osobám s poruchami autistického spektra z MČ Praha 4 a podpora jejich rodin</t>
  </si>
  <si>
    <t>135/120</t>
  </si>
  <si>
    <t>NÁVAZNÁ EDUKACE A DALŠÍ PODPORA PRO HANDICAPOVANÉ A SENIORY</t>
  </si>
  <si>
    <t>U zeleného ptáka 1158/5, Praha Kunratice, 14800</t>
  </si>
  <si>
    <t>KŘIŽOVATKA.CZ, z. s. (70822379)</t>
  </si>
  <si>
    <t>145/32</t>
  </si>
  <si>
    <t>Centrum sociálně rehabilitačních služeb</t>
  </si>
  <si>
    <t>Baobab z.s. (67360670)</t>
  </si>
  <si>
    <t>23./1</t>
  </si>
  <si>
    <t>Zajištění provozu sociální služby denní Stacionář Kvítek v Klatovech v roce 2022</t>
  </si>
  <si>
    <t>Prokopova 207/25, Plzeň Plzeň 3, 30100</t>
  </si>
  <si>
    <t>Diakonie ČCE - středisko Západní Čechy (45331154)</t>
  </si>
  <si>
    <t>r. 2020 nežádali</t>
  </si>
  <si>
    <t>2 rodiny</t>
  </si>
  <si>
    <t>Raná péče pro rodiny dětí se zrakovým nebo kombinovaným postižením s bydlištěm na území Prahy 4</t>
  </si>
  <si>
    <t>EDA cz, z.ú. (24743054)</t>
  </si>
  <si>
    <t>105/8</t>
  </si>
  <si>
    <t>Centrum aktivního života zrakově postižených</t>
  </si>
  <si>
    <t>Na Strži 1683/40, Praha Krč, 14000</t>
  </si>
  <si>
    <t>Okamžik, z. ú. (70837791)</t>
  </si>
  <si>
    <t>120/15</t>
  </si>
  <si>
    <t>Poradenské centrum</t>
  </si>
  <si>
    <t>terén 110/18
pobyt 60/4</t>
  </si>
  <si>
    <t>Odlehčovací služby Cesty domů</t>
  </si>
  <si>
    <t>Heleny Kočvarové 1583/1, Praha Michle, 140 00</t>
  </si>
  <si>
    <t>Cesta domů, z. ú. (26528843)</t>
  </si>
  <si>
    <t>4000/100</t>
  </si>
  <si>
    <t>Poradna Cesty domů</t>
  </si>
  <si>
    <t>Odborné sociální poradenství</t>
  </si>
  <si>
    <t>Staňkovská 378, Praha Hostavice, 198 00</t>
  </si>
  <si>
    <t>Tichý svět, o.p.s. (26611716)</t>
  </si>
  <si>
    <t>Sociální rehabilitace</t>
  </si>
  <si>
    <t>Tichá linka</t>
  </si>
  <si>
    <t>Centrum Amelie v Praze</t>
  </si>
  <si>
    <t>Šaldova 337/1, Praha Karlín, 18600</t>
  </si>
  <si>
    <t>Amelie, z.s. (27052141)</t>
  </si>
  <si>
    <t>11/11</t>
  </si>
  <si>
    <t>Služby osobní asistence občanům MČ Praha 4 - 2022</t>
  </si>
  <si>
    <t>Koněvova 155/4, Praha Žižkov, 13000</t>
  </si>
  <si>
    <t>Asistence, o.p.s. (63830540)</t>
  </si>
  <si>
    <t>4. Podpora služeb pro zdravotně znevýhodněné občany</t>
  </si>
  <si>
    <t>Sociální IV.</t>
  </si>
  <si>
    <t>600/200</t>
  </si>
  <si>
    <t>Den Zdraví v Praze 2022</t>
  </si>
  <si>
    <t>Augustinova 2076/11, Praha Chodov, 14800</t>
  </si>
  <si>
    <t>Hravě žij zdravě z.s. (27051587)</t>
  </si>
  <si>
    <t>r. 2020 vraceli kvůli covidu</t>
  </si>
  <si>
    <t>43/18</t>
  </si>
  <si>
    <t>Zlepšení kvality života onkologických pacientek</t>
  </si>
  <si>
    <t>Raffaelova 1991/5, Praha Strašnice, 10000</t>
  </si>
  <si>
    <t>ALEN - ženy s rakovinou prsu, z.s. (47610191)</t>
  </si>
  <si>
    <t>55 dobrov. + 210 seniorů</t>
  </si>
  <si>
    <t>Rozvoj dobrovolnictví na Praze 4</t>
  </si>
  <si>
    <t>50/20</t>
  </si>
  <si>
    <t>Dobrovolníci v rodinách</t>
  </si>
  <si>
    <t>r. 2019 nežádali
nový projekt</t>
  </si>
  <si>
    <t>30 dobrov.</t>
  </si>
  <si>
    <t>Podpora dobrovolníků spolupracujících na ošetřovatelské péči o děti a dospělé formou vzdělávání a supervize</t>
  </si>
  <si>
    <t>Vídeňská 800, Praha Krč, 14000</t>
  </si>
  <si>
    <t>Fakultní Thomayerova nemocnice (00064190)</t>
  </si>
  <si>
    <t>110/8</t>
  </si>
  <si>
    <t>Dobrovolnické centrum</t>
  </si>
  <si>
    <t>350/20</t>
  </si>
  <si>
    <t>Aktivní a informovaný onkologický pacient</t>
  </si>
  <si>
    <t>r. 2020 a r. 2021 přesunuto do sportu</t>
  </si>
  <si>
    <t>110/105</t>
  </si>
  <si>
    <t>Senioři Prahy 4 v pohybu</t>
  </si>
  <si>
    <t>Uralská 770/6, Praha Bubeneč, 16000</t>
  </si>
  <si>
    <t>Senior fitnes z. s. (22724770)</t>
  </si>
  <si>
    <t>5. Podpora dobrovolnictví, vzdělávání a programů zdraví</t>
  </si>
  <si>
    <t>Sociální V.</t>
  </si>
  <si>
    <t>200-300 / 150-200</t>
  </si>
  <si>
    <t>Klubovna v Michelské</t>
  </si>
  <si>
    <t>6. Podpora komunitních zařízení</t>
  </si>
  <si>
    <t>Sociální VI.</t>
  </si>
  <si>
    <t>604/70</t>
  </si>
  <si>
    <t>Psychoterapeutická podpora při střetu se závažným onemocněním</t>
  </si>
  <si>
    <t>Jeseniova 1164/47, Praha Žižkov, 13000</t>
  </si>
  <si>
    <t>PRO Gaudia, z. ú. (26641135)</t>
  </si>
  <si>
    <t>130/10</t>
  </si>
  <si>
    <t>Adiktologická ambulance pro děti a dorost a adiktologická, psychosociální péče v domácím prostředí klienta</t>
  </si>
  <si>
    <t>45/20</t>
  </si>
  <si>
    <t>Domov Sue Ryder – služba osobní asistence pro občany Prahy 4, seniory s průměrným věkem 83 let vyžadující trvalou sociální péči</t>
  </si>
  <si>
    <t>Charitní ošetřovatelská služba</t>
  </si>
  <si>
    <t>DZP 800 výkonů, cov. 100 pacien.</t>
  </si>
  <si>
    <t>Domácí zdravotní péče v NMSKB a péče v NMSKB</t>
  </si>
  <si>
    <t>500/55</t>
  </si>
  <si>
    <t>Domácí hospic Cesta domů</t>
  </si>
  <si>
    <t>7. Podpora terénní péče</t>
  </si>
  <si>
    <t>Sociální VII.</t>
  </si>
  <si>
    <t>400/250</t>
  </si>
  <si>
    <t>Rehabilitační péče</t>
  </si>
  <si>
    <t>Urešova 1757, Praha Kunratice, 14800</t>
  </si>
  <si>
    <t>ALZHEIMER HOME z.ú. (03593207)</t>
  </si>
  <si>
    <t>220/12</t>
  </si>
  <si>
    <t>Terminální hospic ve Starých Bohnicích</t>
  </si>
  <si>
    <t>Bohnická 12/57, Praha Praha 8, 18100</t>
  </si>
  <si>
    <t>Hospic Štrasburk o.p.s. (61383457)</t>
  </si>
  <si>
    <t>65/33</t>
  </si>
  <si>
    <t>Domov Sue Ryder - komplexní rehabilitační péče pro seniory, občany Prahy 4, trpící demencí a fyzickým postižením</t>
  </si>
  <si>
    <t>200/50</t>
  </si>
  <si>
    <t>Hospic Malovická</t>
  </si>
  <si>
    <t>Českobratrská 276/11, Praha Žižkov, 13000</t>
  </si>
  <si>
    <t>soft palm z. s. (01327216)</t>
  </si>
  <si>
    <t>5000/600</t>
  </si>
  <si>
    <t>Komplexní péče o seniory v Nemocnici Milosrdných sester sv. Karla Boromejského v Praze.</t>
  </si>
  <si>
    <t>290/260</t>
  </si>
  <si>
    <t>Zkvalitnění péče na Oddělení geriatrie a následné péče</t>
  </si>
  <si>
    <t>250/19</t>
  </si>
  <si>
    <t>Hospic Dobrého Pastýře v Čerčanech</t>
  </si>
  <si>
    <t>Sokolská 584, Čerčany Čerčany, 25722</t>
  </si>
  <si>
    <t>TŘI, z.ú. (18623433)</t>
  </si>
  <si>
    <t>330/40</t>
  </si>
  <si>
    <t>Náročná ošetřovatelská následná péče o pacienty v pokročilém věku</t>
  </si>
  <si>
    <t>K šancím 50/6, Praha Řepy, 16300</t>
  </si>
  <si>
    <t>Domov sv. Karla Boromejského (65400143)</t>
  </si>
  <si>
    <t>r. 2019 nežádali
podobný projekt byl v r. 2020</t>
  </si>
  <si>
    <t>600/450 na 3 přístroje</t>
  </si>
  <si>
    <t>Podpora vybavení specializované komplexní rehabilitace v rámci Fakultní Thomayerovy nemovnice pro pacienty se získaným zdravotním postižením</t>
  </si>
  <si>
    <t>8. Podpora pobytové, lůžkové péče</t>
  </si>
  <si>
    <t>Sociální VIII.</t>
  </si>
  <si>
    <t xml:space="preserve"> 500 -1000</t>
  </si>
  <si>
    <t>35 seniorů a 800 dětí (pravidelní účastníci) / 35 seniorů a 800 dětí (pravidelní účastníci)</t>
  </si>
  <si>
    <t>550/400</t>
  </si>
  <si>
    <t>terciální prevence, v souladu s cíli strategie prevence kriminality</t>
  </si>
  <si>
    <t>700 kontaktů</t>
  </si>
  <si>
    <t>Terénní program Drop In, o.p.s.</t>
  </si>
  <si>
    <t>NO BIOHAZARD - terénní program pro uživatele drog</t>
  </si>
  <si>
    <t>Minská 774/6, Praha Vršovice, 10100</t>
  </si>
  <si>
    <t>PROGRESSIVE,  o.p.s. (26614936)</t>
  </si>
  <si>
    <t>komplexní program primární prevence, pozitivní zpětná vazba ze škol, v souladu s cíli strategie prevence kriminality</t>
  </si>
  <si>
    <t>Celkem: 1420 žáků - 700 žáků/2. pololetí školního roku v dalším pololetí opět 720 žáků</t>
  </si>
  <si>
    <t>Centrum primární prevence Drop In, o.p.s.</t>
  </si>
  <si>
    <t>nový projekt, nedostatečně popsaná nástavba proti verzi schránky zdarma, MČ Praha 4 je zřizovatelem 21 základních škol</t>
  </si>
  <si>
    <t>36 registrovaných škol</t>
  </si>
  <si>
    <t>Nenech to být</t>
  </si>
  <si>
    <t>Údolní 567/33, Brno Brno-město, 60200</t>
  </si>
  <si>
    <t>Nadační fond Nenech to být (08911487)</t>
  </si>
  <si>
    <t>dlouhodobá spolupráce, pozitivní zpětná vazba ze škol, v souladu s cíli strategie prevence kriminality</t>
  </si>
  <si>
    <t>75/6-8</t>
  </si>
  <si>
    <t>Ve dvou se to lépe táhne</t>
  </si>
  <si>
    <t>Senovážné náměstí 977/24, Praha Nové Město, 11000</t>
  </si>
  <si>
    <t>Lata - programy pro mládež a rodinu, z.ú. (60447800)</t>
  </si>
  <si>
    <t>125 žáků, 10 pedagogů</t>
  </si>
  <si>
    <t>Prožitková pedagogika pro prevenci nových hrozeb</t>
  </si>
  <si>
    <t>Vášova 265/19, Praha Kolovraty, 10300</t>
  </si>
  <si>
    <t>Fórum pro prožitkové vzdělávání, z.ú. (02761181)</t>
  </si>
  <si>
    <t>270/270</t>
  </si>
  <si>
    <t>Divadlo fórum - představení Trest</t>
  </si>
  <si>
    <t>Doporučeno bezp. výborem</t>
  </si>
  <si>
    <r>
      <t xml:space="preserve">1. </t>
    </r>
    <r>
      <rPr>
        <sz val="12"/>
        <rFont val="Calibri"/>
        <family val="2"/>
        <charset val="238"/>
      </rPr>
      <t>Dotace na podporu</t>
    </r>
    <r>
      <rPr>
        <b/>
        <sz val="12"/>
        <rFont val="Calibri"/>
        <family val="2"/>
      </rPr>
      <t xml:space="preserve"> prevence v oblasti bezpečnosti dětí a mládeže, rizikového chování dětí a mládeže, 2. </t>
    </r>
    <r>
      <rPr>
        <sz val="12"/>
        <rFont val="Calibri"/>
        <family val="2"/>
        <charset val="238"/>
      </rPr>
      <t xml:space="preserve">Dotace na </t>
    </r>
    <r>
      <rPr>
        <b/>
        <sz val="12"/>
        <rFont val="Calibri"/>
        <family val="2"/>
      </rPr>
      <t>zajištění terénních programů v oblasti protidrogové problematiky</t>
    </r>
  </si>
  <si>
    <r>
      <t xml:space="preserve">VI. Dotační program na podporu </t>
    </r>
    <r>
      <rPr>
        <b/>
        <sz val="12"/>
        <rFont val="Calibri"/>
        <family val="2"/>
        <charset val="238"/>
      </rPr>
      <t>bezpečnosti dětí a mládeže</t>
    </r>
    <r>
      <rPr>
        <sz val="12"/>
        <rFont val="Calibri"/>
        <family val="2"/>
      </rPr>
      <t xml:space="preserve">, rizikového chování dětí a mládeže a na podporu organizací zabývajících se snižováním rizik v oblasti protidrogové problematiky
</t>
    </r>
  </si>
  <si>
    <t>Bezpečnost - vše</t>
  </si>
  <si>
    <t>Celkem</t>
  </si>
  <si>
    <t>60/200+ pozitivně dotčeni úspěšnou realizací projektu nebudou je obyvatelé domu (60), ale také ostatní obyvatelé okolních domů (200+)</t>
  </si>
  <si>
    <t>Zřízení zaklecovaného kontejnerového stání</t>
  </si>
  <si>
    <t>Přímětická 1186/6, Praha Michle, 14000</t>
  </si>
  <si>
    <t>Společenství vlastníků pro dům Přímětická 1186/6, Praha 4 (24201898)</t>
  </si>
  <si>
    <t>IV/7</t>
  </si>
  <si>
    <t>210/210 (všichni zastoupeni výborem SVJ - jedná se o vlastníky/nájemníky bytového domu)</t>
  </si>
  <si>
    <t>Výstavba kontejnerového stání pro SVJ Jílovská 424 - 427</t>
  </si>
  <si>
    <t>Jílovská 424/31, Praha Lhotka, 14200</t>
  </si>
  <si>
    <t>Společenství vlastníků jednotek v domě Jílovská 424 - 427 (26694409)</t>
  </si>
  <si>
    <t>IV/6</t>
  </si>
  <si>
    <t>46/0</t>
  </si>
  <si>
    <t>Zaklecování kontejnerového stání bytového domu Vokáčova 1182/4</t>
  </si>
  <si>
    <t>Vokáčova 1182/4, Praha Michle, 14000</t>
  </si>
  <si>
    <t>Bytové družstvo vlastníků domu v Praze 4, Vokáčova 1182/4 (61861197)</t>
  </si>
  <si>
    <t>IV/5</t>
  </si>
  <si>
    <t>44/0</t>
  </si>
  <si>
    <t>Zaklecování kontejnerového stání bytového domu Vokáčova 1183/2</t>
  </si>
  <si>
    <t>Vokáčova 1183/2, Praha Michle, 14000</t>
  </si>
  <si>
    <t>Společenství vlastníků Vokáčova 1183/2, Praha 4 (07045867)</t>
  </si>
  <si>
    <t>IV/4</t>
  </si>
  <si>
    <t>51/51</t>
  </si>
  <si>
    <t>Zaklecování kontejnerového stání bytového domu Přímětická 1184/10</t>
  </si>
  <si>
    <t>Přímětická 1184/10, Praha Michle, 14000</t>
  </si>
  <si>
    <t>Společenství vlastníků jednotek Přímětická 1184, Praha 4 - Michle (28195442)</t>
  </si>
  <si>
    <t>IV/3</t>
  </si>
  <si>
    <t>48/0</t>
  </si>
  <si>
    <t>Zaklecování kontejnerového stání bytového domu Přímětická 1185/8</t>
  </si>
  <si>
    <t>Přímětická 1185/8, Praha Michle, 14000</t>
  </si>
  <si>
    <t>Bytové družstvo Přímětická 1185 (61463469)</t>
  </si>
  <si>
    <t>IV/2</t>
  </si>
  <si>
    <t>Výstavba a oprava kontejnerového stání</t>
  </si>
  <si>
    <t>Jílovská 430/21, Praha Lhotka, 14200</t>
  </si>
  <si>
    <t>Bytové družstvo domu 430/21 v ulici Jílovská (25617338)</t>
  </si>
  <si>
    <t>IV/1</t>
  </si>
  <si>
    <t>Ekologická výchova v rámci příměstských kempů</t>
  </si>
  <si>
    <t>Dobrodružně-ekologický příměstský tábor pro děti v Praze 4</t>
  </si>
  <si>
    <t>Dobrodružně-ekologický kroužek pro děti v Praze 4</t>
  </si>
  <si>
    <t>Environmentální etika a odpovědnost moderního člověka</t>
  </si>
  <si>
    <t>60/20</t>
  </si>
  <si>
    <t>Plogging s PHG</t>
  </si>
  <si>
    <t>Svatoslavova 333/4, Praha Nusle, 140 00</t>
  </si>
  <si>
    <t>Pražské humanitní gymnázium, školská právnická osoba (25088246)</t>
  </si>
  <si>
    <t>17 přímo (zapojená třída) a dalších cca 100 nepřímo (občané MČ oslovení informačními články a výstupy projektu)/ z MČ Praha 4: 17 + 100</t>
  </si>
  <si>
    <t>Město do kapsy - mikroklima okolí školy na Praze 4</t>
  </si>
  <si>
    <t>Vlkova 2725/34, Praha Žižkov, 13000</t>
  </si>
  <si>
    <t>01/71 ZO ČSOP KONIKLEC (49629204)</t>
  </si>
  <si>
    <t>Zlepšení životního prostředí – péče o stávající zeleň na ZŠ</t>
  </si>
  <si>
    <t>Zlepšení životního prostředí – vybavení vnějších prostor školy odpadkovými koši na tříděný odpad</t>
  </si>
  <si>
    <t>vyúčtování dodáno po 31.1.2022</t>
  </si>
  <si>
    <t>120/100</t>
  </si>
  <si>
    <t>Za poznáním do Branické třešňovky</t>
  </si>
  <si>
    <t>Pod Havránkou 12/2, Praha Troja, 17100</t>
  </si>
  <si>
    <t>Ekocentrum Podhoubí a Ekoškolka Rozárka, mateřská škola, z. ú. (26987902)</t>
  </si>
  <si>
    <t>300/100</t>
  </si>
  <si>
    <t>Pražské výstavy starých odrůd ovoce</t>
  </si>
  <si>
    <t>Michelská 48/5, Praha Praha 4, 14000</t>
  </si>
  <si>
    <t>Dům ochránců přírody v Praze - ZO ČSOP (22758321)</t>
  </si>
  <si>
    <t>žádost podána po termínu - 20.1.2022</t>
  </si>
  <si>
    <t>Click and Feed, z.s.</t>
  </si>
  <si>
    <t>Pod svahem 276/10, Praha Braník, 14700</t>
  </si>
  <si>
    <t>Click and feed, z.s. (04954165)</t>
  </si>
  <si>
    <t>1200/120 (plus interakce na soc. sítích)</t>
  </si>
  <si>
    <t>Pražská zvířecí záchranka - akutní řešení pro divoká zvířata v nouzi, moderní popularizace, osvěta</t>
  </si>
  <si>
    <t>Michelská 48/5, Praha Michle, 14000</t>
  </si>
  <si>
    <t>Dům ochránců přírody v Praze - ZO ČSOP  (22758321 )</t>
  </si>
  <si>
    <t>Záchrana zraněných a bezprizorních koček na území Prahy 4</t>
  </si>
  <si>
    <t>Ke Krči 1038/5, Praha Braník, 14700</t>
  </si>
  <si>
    <t>ANIMAL´S OS, zapsaný spolek (22858679)</t>
  </si>
  <si>
    <t>Zvířecí svět 2022</t>
  </si>
  <si>
    <t>Prosecká 682/1, Praha Prosek, 19000</t>
  </si>
  <si>
    <t>Zvířecí svět, z.s. (04790944)</t>
  </si>
  <si>
    <t>Revitalizace veřejně přístupné komunitní předzahrady v ulici Nad strouhou - křižovatka s ul. Branická</t>
  </si>
  <si>
    <t>Nad strouhou 1320/9, Praha Braník, 14700</t>
  </si>
  <si>
    <t>Bytové družstvo Branická (64946550)</t>
  </si>
  <si>
    <t>Rozkvetlá škola Nedvědák</t>
  </si>
  <si>
    <t>1. Dotace na podporu zlepšení kvality života ve městě, 2. Dotace na ochranu a péči o zvířata a hmyz, 3. Dotace na ekologickou výchovu a vzdělání, 4. Dotace pro oblast a na využití odpadů</t>
  </si>
  <si>
    <t>Životní prostředí - vše</t>
  </si>
  <si>
    <r>
      <t xml:space="preserve">V. Dotační program na podporu </t>
    </r>
    <r>
      <rPr>
        <b/>
        <sz val="12"/>
        <rFont val="Calibri"/>
        <family val="2"/>
      </rPr>
      <t>životního prostředí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</si>
  <si>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</si>
  <si>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</si>
  <si>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</si>
  <si>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</si>
  <si>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</si>
  <si>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</si>
  <si>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</si>
  <si>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</si>
  <si>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</si>
  <si>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</si>
  <si>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</si>
  <si>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realizace - Praha, Celá ČR, Možná účast i na zahraničních závodech (v roce 2021 závody v Rakousku Donau)                              nelze na stravování - 10 000,- Kč</t>
  </si>
  <si>
    <t>realizace - Sportovní Akademie Domyno                              Nesmí být použito na stravování, pouze na občerstvení - 12 000 Kč</t>
  </si>
  <si>
    <t>realizace - Klubovna Showdownu TJ Zora Praha, Točitá ul. 1723/20, Praha 4 – Krč;                                                         vrácená dotace 23 800 Kč</t>
  </si>
  <si>
    <t>realizace - Beachklub Pankrác, Horáčkova 1100/14 Praha 4; Vrácená dotace250 000 Kč z důvodu nedodání komponentů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</si>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</sst>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\ _K_č"/>
    <numFmt numFmtId="167" formatCode="#,##0_ ;\-#,##0\ "/>
  </numFmts>
  <fonts count="2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color theme="4" tint="-0.499984740745262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</font>
    <font>
      <sz val="10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rgb="FFFF0000"/>
      <name val="Calibri"/>
      <family val="2"/>
    </font>
    <font>
      <b/>
      <i/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2" fillId="0" borderId="0"/>
  </cellStyleXfs>
  <cellXfs count="318"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165" fontId="0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165" fontId="0" fillId="0" borderId="12" xfId="1" applyNumberFormat="1" applyFont="1" applyFill="1" applyBorder="1" applyAlignment="1" applyProtection="1">
      <alignment horizontal="center" vertical="center"/>
      <protection locked="0"/>
    </xf>
    <xf numFmtId="165" fontId="7" fillId="0" borderId="12" xfId="1" applyNumberFormat="1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 wrapText="1"/>
      <protection locked="0"/>
    </xf>
    <xf numFmtId="165" fontId="0" fillId="0" borderId="17" xfId="1" applyNumberFormat="1" applyFont="1" applyFill="1" applyBorder="1" applyAlignment="1" applyProtection="1">
      <alignment horizontal="center" vertical="center"/>
      <protection locked="0"/>
    </xf>
    <xf numFmtId="165" fontId="7" fillId="0" borderId="17" xfId="1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wrapText="1"/>
    </xf>
    <xf numFmtId="165" fontId="0" fillId="2" borderId="2" xfId="1" applyNumberFormat="1" applyFont="1" applyFill="1" applyBorder="1" applyAlignment="1" applyProtection="1">
      <alignment horizontal="center"/>
    </xf>
    <xf numFmtId="165" fontId="0" fillId="2" borderId="2" xfId="1" applyNumberFormat="1" applyFont="1" applyFill="1" applyBorder="1" applyProtection="1"/>
    <xf numFmtId="0" fontId="0" fillId="2" borderId="2" xfId="0" applyFont="1" applyFill="1" applyBorder="1" applyAlignment="1" applyProtection="1">
      <alignment horizontal="center"/>
    </xf>
    <xf numFmtId="0" fontId="0" fillId="2" borderId="2" xfId="0" applyFont="1" applyFill="1" applyBorder="1" applyProtection="1"/>
    <xf numFmtId="165" fontId="4" fillId="2" borderId="2" xfId="1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wrapText="1"/>
    </xf>
    <xf numFmtId="0" fontId="0" fillId="2" borderId="0" xfId="0" applyFont="1" applyFill="1" applyBorder="1" applyAlignment="1" applyProtection="1">
      <alignment horizontal="center" wrapText="1"/>
    </xf>
    <xf numFmtId="165" fontId="0" fillId="2" borderId="0" xfId="1" applyNumberFormat="1" applyFont="1" applyFill="1" applyBorder="1" applyAlignment="1" applyProtection="1">
      <alignment horizontal="center"/>
    </xf>
    <xf numFmtId="165" fontId="0" fillId="2" borderId="0" xfId="1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/>
    <xf numFmtId="165" fontId="8" fillId="2" borderId="0" xfId="1" applyNumberFormat="1" applyFont="1" applyFill="1" applyBorder="1" applyAlignment="1" applyProtection="1">
      <alignment horizontal="right" vertical="center"/>
    </xf>
    <xf numFmtId="165" fontId="8" fillId="2" borderId="5" xfId="1" applyNumberFormat="1" applyFont="1" applyFill="1" applyBorder="1" applyAlignment="1" applyProtection="1">
      <alignment horizontal="left" vertical="center" indent="1"/>
    </xf>
    <xf numFmtId="0" fontId="0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wrapText="1"/>
    </xf>
    <xf numFmtId="165" fontId="0" fillId="2" borderId="7" xfId="1" applyNumberFormat="1" applyFont="1" applyFill="1" applyBorder="1" applyAlignment="1" applyProtection="1">
      <alignment horizontal="center"/>
    </xf>
    <xf numFmtId="165" fontId="0" fillId="2" borderId="7" xfId="1" applyNumberFormat="1" applyFont="1" applyFill="1" applyBorder="1" applyProtection="1"/>
    <xf numFmtId="0" fontId="0" fillId="2" borderId="7" xfId="0" applyFont="1" applyFill="1" applyBorder="1" applyAlignment="1" applyProtection="1">
      <alignment horizontal="center"/>
    </xf>
    <xf numFmtId="0" fontId="0" fillId="2" borderId="7" xfId="0" applyFont="1" applyFill="1" applyBorder="1" applyProtection="1"/>
    <xf numFmtId="0" fontId="0" fillId="2" borderId="8" xfId="0" applyFont="1" applyFill="1" applyBorder="1" applyAlignment="1" applyProtection="1">
      <alignment horizontal="center"/>
    </xf>
    <xf numFmtId="1" fontId="6" fillId="3" borderId="9" xfId="1" applyNumberFormat="1" applyFont="1" applyFill="1" applyBorder="1" applyAlignment="1" applyProtection="1">
      <alignment horizontal="center" vertical="center" wrapText="1"/>
    </xf>
    <xf numFmtId="1" fontId="6" fillId="3" borderId="13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165" fontId="0" fillId="0" borderId="0" xfId="1" applyNumberFormat="1" applyFont="1" applyFill="1" applyBorder="1" applyProtection="1">
      <protection locked="0"/>
    </xf>
    <xf numFmtId="0" fontId="0" fillId="3" borderId="0" xfId="0" applyFont="1" applyFill="1" applyBorder="1" applyAlignment="1" applyProtection="1">
      <alignment horizontal="center"/>
    </xf>
    <xf numFmtId="0" fontId="0" fillId="3" borderId="0" xfId="0" applyFont="1" applyFill="1" applyBorder="1" applyProtection="1"/>
    <xf numFmtId="0" fontId="0" fillId="3" borderId="0" xfId="0" applyFont="1" applyFill="1" applyBorder="1" applyAlignment="1" applyProtection="1">
      <alignment wrapText="1"/>
    </xf>
    <xf numFmtId="0" fontId="0" fillId="3" borderId="0" xfId="0" applyFont="1" applyFill="1" applyBorder="1" applyAlignment="1" applyProtection="1">
      <alignment horizontal="center" wrapText="1"/>
    </xf>
    <xf numFmtId="165" fontId="0" fillId="3" borderId="0" xfId="1" applyNumberFormat="1" applyFont="1" applyFill="1" applyBorder="1" applyAlignment="1" applyProtection="1">
      <alignment horizontal="center"/>
    </xf>
    <xf numFmtId="165" fontId="0" fillId="3" borderId="0" xfId="1" applyNumberFormat="1" applyFont="1" applyFill="1" applyBorder="1" applyProtection="1"/>
    <xf numFmtId="165" fontId="11" fillId="3" borderId="0" xfId="1" applyNumberFormat="1" applyFont="1" applyFill="1" applyBorder="1" applyAlignment="1" applyProtection="1">
      <alignment horizontal="right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165" fontId="4" fillId="2" borderId="2" xfId="1" applyNumberFormat="1" applyFont="1" applyFill="1" applyBorder="1" applyAlignment="1" applyProtection="1">
      <alignment horizontal="right" wrapText="1"/>
    </xf>
    <xf numFmtId="165" fontId="8" fillId="2" borderId="0" xfId="1" applyNumberFormat="1" applyFont="1" applyFill="1" applyBorder="1" applyAlignment="1" applyProtection="1">
      <alignment horizontal="right" vertical="center" wrapText="1"/>
    </xf>
    <xf numFmtId="165" fontId="0" fillId="2" borderId="7" xfId="1" applyNumberFormat="1" applyFont="1" applyFill="1" applyBorder="1" applyAlignment="1" applyProtection="1">
      <alignment wrapText="1"/>
    </xf>
    <xf numFmtId="0" fontId="7" fillId="0" borderId="17" xfId="0" applyFont="1" applyFill="1" applyBorder="1" applyAlignment="1" applyProtection="1">
      <alignment vertical="center" wrapText="1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12" fillId="0" borderId="17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Protection="1"/>
    <xf numFmtId="0" fontId="0" fillId="5" borderId="12" xfId="0" applyFont="1" applyFill="1" applyBorder="1" applyAlignment="1" applyProtection="1">
      <alignment vertical="center"/>
      <protection locked="0"/>
    </xf>
    <xf numFmtId="166" fontId="0" fillId="0" borderId="12" xfId="1" applyNumberFormat="1" applyFont="1" applyFill="1" applyBorder="1" applyAlignment="1" applyProtection="1">
      <alignment vertical="center"/>
      <protection locked="0"/>
    </xf>
    <xf numFmtId="166" fontId="0" fillId="4" borderId="12" xfId="1" applyNumberFormat="1" applyFont="1" applyFill="1" applyBorder="1" applyAlignment="1" applyProtection="1">
      <alignment vertical="center"/>
      <protection locked="0"/>
    </xf>
    <xf numFmtId="166" fontId="0" fillId="0" borderId="17" xfId="1" applyNumberFormat="1" applyFont="1" applyFill="1" applyBorder="1" applyAlignment="1" applyProtection="1">
      <alignment vertical="center"/>
      <protection locked="0"/>
    </xf>
    <xf numFmtId="166" fontId="0" fillId="4" borderId="17" xfId="1" applyNumberFormat="1" applyFont="1" applyFill="1" applyBorder="1" applyAlignment="1" applyProtection="1">
      <alignment vertical="center"/>
      <protection locked="0"/>
    </xf>
    <xf numFmtId="166" fontId="0" fillId="3" borderId="0" xfId="0" applyNumberFormat="1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vertical="center" wrapText="1"/>
      <protection locked="0"/>
    </xf>
    <xf numFmtId="165" fontId="0" fillId="0" borderId="20" xfId="1" applyNumberFormat="1" applyFont="1" applyFill="1" applyBorder="1" applyAlignment="1" applyProtection="1">
      <alignment horizontal="center" vertical="center"/>
      <protection locked="0"/>
    </xf>
    <xf numFmtId="165" fontId="7" fillId="0" borderId="20" xfId="1" applyNumberFormat="1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>
      <alignment horizontal="center" vertical="center"/>
    </xf>
    <xf numFmtId="165" fontId="7" fillId="0" borderId="18" xfId="1" applyNumberFormat="1" applyFont="1" applyFill="1" applyBorder="1" applyAlignment="1" applyProtection="1">
      <alignment vertical="center"/>
      <protection locked="0"/>
    </xf>
    <xf numFmtId="0" fontId="16" fillId="0" borderId="21" xfId="0" applyFont="1" applyFill="1" applyBorder="1" applyAlignment="1">
      <alignment vertical="center"/>
    </xf>
    <xf numFmtId="0" fontId="16" fillId="4" borderId="21" xfId="0" applyFont="1" applyFill="1" applyBorder="1" applyAlignment="1">
      <alignment vertical="center"/>
    </xf>
    <xf numFmtId="166" fontId="0" fillId="3" borderId="0" xfId="1" applyNumberFormat="1" applyFont="1" applyFill="1" applyBorder="1" applyAlignment="1" applyProtection="1">
      <alignment horizontal="center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165" fontId="12" fillId="0" borderId="17" xfId="1" applyNumberFormat="1" applyFont="1" applyFill="1" applyBorder="1" applyAlignment="1">
      <alignment horizontal="center" vertical="center"/>
    </xf>
    <xf numFmtId="165" fontId="15" fillId="0" borderId="17" xfId="1" applyNumberFormat="1" applyFont="1" applyFill="1" applyBorder="1" applyAlignment="1">
      <alignment vertical="center"/>
    </xf>
    <xf numFmtId="166" fontId="12" fillId="0" borderId="17" xfId="1" applyNumberFormat="1" applyFont="1" applyFill="1" applyBorder="1" applyAlignment="1">
      <alignment vertical="center"/>
    </xf>
    <xf numFmtId="166" fontId="12" fillId="4" borderId="17" xfId="1" applyNumberFormat="1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165" fontId="12" fillId="0" borderId="22" xfId="1" applyNumberFormat="1" applyFont="1" applyFill="1" applyBorder="1" applyAlignment="1">
      <alignment horizontal="center" vertical="center"/>
    </xf>
    <xf numFmtId="165" fontId="15" fillId="0" borderId="22" xfId="1" applyNumberFormat="1" applyFont="1" applyFill="1" applyBorder="1" applyAlignment="1">
      <alignment vertical="center"/>
    </xf>
    <xf numFmtId="166" fontId="12" fillId="0" borderId="22" xfId="1" applyNumberFormat="1" applyFont="1" applyFill="1" applyBorder="1" applyAlignment="1">
      <alignment vertical="center"/>
    </xf>
    <xf numFmtId="166" fontId="12" fillId="4" borderId="22" xfId="1" applyNumberFormat="1" applyFont="1" applyFill="1" applyBorder="1" applyAlignment="1">
      <alignment vertical="center"/>
    </xf>
    <xf numFmtId="0" fontId="10" fillId="0" borderId="12" xfId="0" applyFont="1" applyFill="1" applyBorder="1" applyAlignment="1" applyProtection="1">
      <alignment vertical="center" wrapText="1"/>
      <protection locked="0"/>
    </xf>
    <xf numFmtId="0" fontId="19" fillId="0" borderId="22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166" fontId="0" fillId="0" borderId="20" xfId="1" applyNumberFormat="1" applyFont="1" applyFill="1" applyBorder="1" applyAlignment="1" applyProtection="1">
      <alignment vertical="center"/>
      <protection locked="0"/>
    </xf>
    <xf numFmtId="166" fontId="0" fillId="4" borderId="20" xfId="1" applyNumberFormat="1" applyFont="1" applyFill="1" applyBorder="1" applyAlignment="1" applyProtection="1">
      <alignment vertical="center"/>
      <protection locked="0"/>
    </xf>
    <xf numFmtId="165" fontId="15" fillId="0" borderId="12" xfId="1" applyNumberFormat="1" applyFont="1" applyFill="1" applyBorder="1" applyAlignment="1" applyProtection="1">
      <alignment vertical="center"/>
      <protection locked="0"/>
    </xf>
    <xf numFmtId="165" fontId="0" fillId="3" borderId="0" xfId="0" applyNumberFormat="1" applyFont="1" applyFill="1" applyBorder="1" applyAlignment="1" applyProtection="1">
      <alignment horizontal="center"/>
    </xf>
    <xf numFmtId="0" fontId="0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166" fontId="0" fillId="0" borderId="17" xfId="1" applyNumberFormat="1" applyFont="1" applyFill="1" applyBorder="1" applyAlignment="1">
      <alignment vertical="center"/>
    </xf>
    <xf numFmtId="165" fontId="7" fillId="0" borderId="17" xfId="1" applyNumberFormat="1" applyFont="1" applyFill="1" applyBorder="1" applyAlignment="1">
      <alignment vertical="center"/>
    </xf>
    <xf numFmtId="165" fontId="0" fillId="0" borderId="17" xfId="1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166" fontId="0" fillId="0" borderId="12" xfId="1" applyNumberFormat="1" applyFont="1" applyFill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0" fillId="0" borderId="12" xfId="1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166" fontId="20" fillId="0" borderId="21" xfId="1" applyNumberFormat="1" applyFont="1" applyFill="1" applyBorder="1" applyAlignment="1">
      <alignment vertical="center"/>
    </xf>
    <xf numFmtId="165" fontId="13" fillId="0" borderId="12" xfId="1" applyNumberFormat="1" applyFont="1" applyFill="1" applyBorder="1" applyAlignment="1">
      <alignment vertical="center"/>
    </xf>
    <xf numFmtId="165" fontId="20" fillId="0" borderId="12" xfId="1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/>
    </xf>
    <xf numFmtId="1" fontId="6" fillId="3" borderId="13" xfId="1" applyNumberFormat="1" applyFont="1" applyFill="1" applyBorder="1" applyAlignment="1">
      <alignment horizontal="center" vertical="center"/>
    </xf>
    <xf numFmtId="1" fontId="6" fillId="3" borderId="9" xfId="1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/>
    </xf>
    <xf numFmtId="165" fontId="0" fillId="2" borderId="7" xfId="1" applyNumberFormat="1" applyFont="1" applyFill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165" fontId="0" fillId="2" borderId="7" xfId="1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165" fontId="8" fillId="2" borderId="5" xfId="1" applyNumberFormat="1" applyFont="1" applyFill="1" applyBorder="1" applyAlignment="1">
      <alignment horizontal="left" vertical="center" indent="1"/>
    </xf>
    <xf numFmtId="165" fontId="8" fillId="2" borderId="0" xfId="1" applyNumberFormat="1" applyFont="1" applyFill="1" applyBorder="1" applyAlignment="1">
      <alignment horizontal="right"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165" fontId="0" fillId="2" borderId="0" xfId="1" applyNumberFormat="1" applyFont="1" applyFill="1" applyBorder="1"/>
    <xf numFmtId="165" fontId="0" fillId="2" borderId="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165" fontId="0" fillId="2" borderId="2" xfId="1" applyNumberFormat="1" applyFont="1" applyFill="1" applyBorder="1"/>
    <xf numFmtId="165" fontId="0" fillId="2" borderId="2" xfId="1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vertical="center"/>
    </xf>
    <xf numFmtId="166" fontId="0" fillId="4" borderId="17" xfId="1" applyNumberFormat="1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 wrapText="1"/>
    </xf>
    <xf numFmtId="166" fontId="0" fillId="4" borderId="12" xfId="1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166" fontId="0" fillId="4" borderId="23" xfId="1" applyNumberFormat="1" applyFont="1" applyFill="1" applyBorder="1" applyAlignment="1">
      <alignment vertical="center"/>
    </xf>
    <xf numFmtId="166" fontId="0" fillId="0" borderId="23" xfId="1" applyNumberFormat="1" applyFont="1" applyFill="1" applyBorder="1" applyAlignment="1">
      <alignment vertical="center"/>
    </xf>
    <xf numFmtId="165" fontId="7" fillId="0" borderId="23" xfId="1" applyNumberFormat="1" applyFont="1" applyFill="1" applyBorder="1" applyAlignment="1">
      <alignment vertical="center"/>
    </xf>
    <xf numFmtId="165" fontId="0" fillId="0" borderId="23" xfId="1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vertical="center"/>
    </xf>
    <xf numFmtId="165" fontId="0" fillId="4" borderId="17" xfId="1" applyNumberFormat="1" applyFont="1" applyFill="1" applyBorder="1" applyAlignment="1" applyProtection="1">
      <alignment vertical="center"/>
      <protection locked="0"/>
    </xf>
    <xf numFmtId="165" fontId="0" fillId="0" borderId="17" xfId="1" applyNumberFormat="1" applyFont="1" applyFill="1" applyBorder="1" applyAlignment="1" applyProtection="1">
      <alignment vertical="center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165" fontId="0" fillId="4" borderId="12" xfId="1" applyNumberFormat="1" applyFont="1" applyFill="1" applyBorder="1" applyAlignment="1" applyProtection="1">
      <alignment vertical="center"/>
      <protection locked="0"/>
    </xf>
    <xf numFmtId="165" fontId="0" fillId="0" borderId="12" xfId="1" applyNumberFormat="1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165" fontId="0" fillId="0" borderId="24" xfId="1" applyNumberFormat="1" applyFont="1" applyFill="1" applyBorder="1" applyAlignment="1" applyProtection="1">
      <alignment vertical="center"/>
      <protection locked="0"/>
    </xf>
    <xf numFmtId="165" fontId="0" fillId="0" borderId="25" xfId="1" applyNumberFormat="1" applyFont="1" applyFill="1" applyBorder="1" applyAlignment="1" applyProtection="1">
      <alignment vertical="center"/>
      <protection locked="0"/>
    </xf>
    <xf numFmtId="0" fontId="0" fillId="0" borderId="12" xfId="0" quotePrefix="1" applyFont="1" applyFill="1" applyBorder="1" applyAlignment="1" applyProtection="1">
      <alignment horizontal="center" vertical="center"/>
      <protection locked="0"/>
    </xf>
    <xf numFmtId="165" fontId="0" fillId="0" borderId="26" xfId="1" applyNumberFormat="1" applyFont="1" applyFill="1" applyBorder="1" applyAlignment="1" applyProtection="1">
      <alignment vertical="center"/>
      <protection locked="0"/>
    </xf>
    <xf numFmtId="0" fontId="12" fillId="0" borderId="17" xfId="0" applyFont="1" applyFill="1" applyBorder="1" applyAlignment="1" applyProtection="1">
      <alignment vertical="center" wrapText="1"/>
      <protection locked="0"/>
    </xf>
    <xf numFmtId="0" fontId="12" fillId="0" borderId="12" xfId="0" applyFont="1" applyFill="1" applyBorder="1" applyAlignment="1" applyProtection="1">
      <alignment vertical="center" wrapText="1"/>
      <protection locked="0"/>
    </xf>
    <xf numFmtId="0" fontId="12" fillId="0" borderId="12" xfId="0" quotePrefix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vertical="center" wrapText="1"/>
      <protection locked="0"/>
    </xf>
    <xf numFmtId="165" fontId="0" fillId="4" borderId="27" xfId="1" applyNumberFormat="1" applyFont="1" applyFill="1" applyBorder="1" applyAlignment="1" applyProtection="1">
      <alignment vertical="center"/>
      <protection locked="0"/>
    </xf>
    <xf numFmtId="165" fontId="7" fillId="0" borderId="27" xfId="1" applyNumberFormat="1" applyFont="1" applyFill="1" applyBorder="1" applyAlignment="1" applyProtection="1">
      <alignment vertical="center"/>
      <protection locked="0"/>
    </xf>
    <xf numFmtId="165" fontId="0" fillId="0" borderId="27" xfId="1" applyNumberFormat="1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vertical="center" wrapText="1"/>
      <protection locked="0"/>
    </xf>
    <xf numFmtId="0" fontId="0" fillId="0" borderId="27" xfId="0" applyFont="1" applyFill="1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/>
    </xf>
    <xf numFmtId="165" fontId="0" fillId="0" borderId="0" xfId="1" applyNumberFormat="1" applyFont="1" applyFill="1" applyBorder="1" applyProtection="1"/>
    <xf numFmtId="165" fontId="0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vertical="center"/>
    </xf>
    <xf numFmtId="14" fontId="0" fillId="0" borderId="17" xfId="0" applyNumberFormat="1" applyFont="1" applyFill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14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wrapText="1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165" fontId="7" fillId="0" borderId="22" xfId="1" applyNumberFormat="1" applyFont="1" applyFill="1" applyBorder="1" applyAlignment="1" applyProtection="1">
      <alignment vertical="center"/>
      <protection locked="0"/>
    </xf>
    <xf numFmtId="165" fontId="0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Fill="1" applyBorder="1" applyAlignment="1" applyProtection="1">
      <alignment vertical="center" wrapText="1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14" fontId="0" fillId="0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vertical="top" wrapText="1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165" fontId="7" fillId="0" borderId="30" xfId="1" applyNumberFormat="1" applyFont="1" applyFill="1" applyBorder="1" applyAlignment="1" applyProtection="1">
      <alignment vertical="center"/>
      <protection locked="0"/>
    </xf>
    <xf numFmtId="165" fontId="0" fillId="0" borderId="30" xfId="1" applyNumberFormat="1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vertical="center" wrapText="1"/>
      <protection locked="0"/>
    </xf>
    <xf numFmtId="0" fontId="0" fillId="0" borderId="30" xfId="0" applyFont="1" applyFill="1" applyBorder="1" applyAlignment="1" applyProtection="1">
      <alignment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14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21" fillId="0" borderId="32" xfId="0" applyFont="1" applyFill="1" applyBorder="1" applyAlignment="1" applyProtection="1">
      <alignment wrapText="1"/>
      <protection locked="0"/>
    </xf>
    <xf numFmtId="0" fontId="21" fillId="0" borderId="32" xfId="0" applyFont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165" fontId="7" fillId="0" borderId="22" xfId="1" applyNumberFormat="1" applyFont="1" applyFill="1" applyBorder="1" applyAlignment="1">
      <alignment vertical="center"/>
    </xf>
    <xf numFmtId="165" fontId="0" fillId="0" borderId="22" xfId="1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165" fontId="7" fillId="0" borderId="20" xfId="1" applyNumberFormat="1" applyFont="1" applyFill="1" applyBorder="1" applyAlignment="1">
      <alignment vertical="center"/>
    </xf>
    <xf numFmtId="165" fontId="0" fillId="0" borderId="20" xfId="1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wrapText="1"/>
    </xf>
    <xf numFmtId="166" fontId="2" fillId="0" borderId="17" xfId="1" applyNumberFormat="1" applyFont="1" applyFill="1" applyBorder="1" applyAlignment="1" applyProtection="1">
      <alignment vertical="center"/>
      <protection locked="0"/>
    </xf>
    <xf numFmtId="166" fontId="0" fillId="0" borderId="27" xfId="1" applyNumberFormat="1" applyFont="1" applyFill="1" applyBorder="1" applyAlignment="1" applyProtection="1">
      <alignment vertical="center"/>
      <protection locked="0"/>
    </xf>
    <xf numFmtId="166" fontId="0" fillId="0" borderId="33" xfId="1" applyNumberFormat="1" applyFont="1" applyFill="1" applyBorder="1" applyAlignment="1" applyProtection="1">
      <alignment vertical="center"/>
      <protection locked="0"/>
    </xf>
    <xf numFmtId="3" fontId="0" fillId="0" borderId="12" xfId="1" applyNumberFormat="1" applyFont="1" applyFill="1" applyBorder="1" applyAlignment="1" applyProtection="1">
      <alignment vertical="center"/>
      <protection locked="0"/>
    </xf>
    <xf numFmtId="3" fontId="0" fillId="0" borderId="30" xfId="1" applyNumberFormat="1" applyFont="1" applyFill="1" applyBorder="1" applyAlignment="1" applyProtection="1">
      <alignment vertical="center"/>
      <protection locked="0"/>
    </xf>
    <xf numFmtId="3" fontId="0" fillId="0" borderId="22" xfId="1" applyNumberFormat="1" applyFont="1" applyFill="1" applyBorder="1" applyAlignment="1" applyProtection="1">
      <alignment vertical="center"/>
      <protection locked="0"/>
    </xf>
    <xf numFmtId="3" fontId="0" fillId="0" borderId="17" xfId="1" applyNumberFormat="1" applyFont="1" applyFill="1" applyBorder="1" applyAlignment="1" applyProtection="1">
      <alignment vertical="center"/>
      <protection locked="0"/>
    </xf>
    <xf numFmtId="3" fontId="0" fillId="0" borderId="23" xfId="1" applyNumberFormat="1" applyFont="1" applyFill="1" applyBorder="1" applyAlignment="1">
      <alignment horizontal="right" vertical="center" indent="1"/>
    </xf>
    <xf numFmtId="3" fontId="0" fillId="0" borderId="17" xfId="1" applyNumberFormat="1" applyFont="1" applyFill="1" applyBorder="1" applyAlignment="1">
      <alignment horizontal="right" vertical="center" indent="1"/>
    </xf>
    <xf numFmtId="3" fontId="0" fillId="0" borderId="22" xfId="1" applyNumberFormat="1" applyFont="1" applyFill="1" applyBorder="1" applyAlignment="1">
      <alignment horizontal="right" vertical="center" indent="1"/>
    </xf>
    <xf numFmtId="3" fontId="0" fillId="0" borderId="12" xfId="1" applyNumberFormat="1" applyFont="1" applyFill="1" applyBorder="1" applyAlignment="1">
      <alignment horizontal="right" vertical="center" indent="1"/>
    </xf>
    <xf numFmtId="3" fontId="0" fillId="0" borderId="20" xfId="1" applyNumberFormat="1" applyFont="1" applyFill="1" applyBorder="1" applyAlignment="1">
      <alignment horizontal="right" vertical="center" indent="1"/>
    </xf>
    <xf numFmtId="1" fontId="0" fillId="0" borderId="12" xfId="1" applyNumberFormat="1" applyFont="1" applyFill="1" applyBorder="1" applyAlignment="1" applyProtection="1">
      <alignment vertical="center"/>
      <protection locked="0"/>
    </xf>
    <xf numFmtId="167" fontId="0" fillId="4" borderId="12" xfId="1" applyNumberFormat="1" applyFont="1" applyFill="1" applyBorder="1" applyAlignment="1">
      <alignment vertical="center"/>
    </xf>
    <xf numFmtId="167" fontId="20" fillId="4" borderId="21" xfId="1" applyNumberFormat="1" applyFont="1" applyFill="1" applyBorder="1" applyAlignment="1">
      <alignment vertical="center"/>
    </xf>
    <xf numFmtId="167" fontId="0" fillId="4" borderId="17" xfId="1" applyNumberFormat="1" applyFont="1" applyFill="1" applyBorder="1" applyAlignment="1">
      <alignment vertical="center"/>
    </xf>
    <xf numFmtId="167" fontId="0" fillId="4" borderId="12" xfId="1" applyNumberFormat="1" applyFont="1" applyFill="1" applyBorder="1" applyAlignment="1" applyProtection="1">
      <alignment vertical="center"/>
      <protection locked="0"/>
    </xf>
    <xf numFmtId="167" fontId="0" fillId="4" borderId="30" xfId="1" applyNumberFormat="1" applyFont="1" applyFill="1" applyBorder="1" applyAlignment="1" applyProtection="1">
      <alignment vertical="center"/>
      <protection locked="0"/>
    </xf>
    <xf numFmtId="167" fontId="0" fillId="4" borderId="22" xfId="1" applyNumberFormat="1" applyFont="1" applyFill="1" applyBorder="1" applyAlignment="1" applyProtection="1">
      <alignment vertical="center"/>
      <protection locked="0"/>
    </xf>
    <xf numFmtId="167" fontId="0" fillId="4" borderId="17" xfId="1" applyNumberFormat="1" applyFont="1" applyFill="1" applyBorder="1" applyAlignment="1" applyProtection="1">
      <alignment vertical="center"/>
      <protection locked="0"/>
    </xf>
    <xf numFmtId="167" fontId="0" fillId="3" borderId="0" xfId="0" applyNumberFormat="1" applyFont="1" applyFill="1" applyBorder="1" applyAlignment="1" applyProtection="1">
      <alignment horizontal="center"/>
    </xf>
    <xf numFmtId="167" fontId="0" fillId="4" borderId="23" xfId="1" applyNumberFormat="1" applyFont="1" applyFill="1" applyBorder="1" applyAlignment="1">
      <alignment vertical="center"/>
    </xf>
    <xf numFmtId="167" fontId="0" fillId="4" borderId="22" xfId="1" applyNumberFormat="1" applyFont="1" applyFill="1" applyBorder="1" applyAlignment="1">
      <alignment vertical="center"/>
    </xf>
    <xf numFmtId="167" fontId="0" fillId="4" borderId="20" xfId="1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1" fontId="0" fillId="4" borderId="12" xfId="1" applyNumberFormat="1" applyFont="1" applyFill="1" applyBorder="1" applyAlignment="1" applyProtection="1">
      <alignment vertical="center"/>
      <protection locked="0"/>
    </xf>
    <xf numFmtId="165" fontId="3" fillId="3" borderId="11" xfId="1" applyNumberFormat="1" applyFont="1" applyFill="1" applyBorder="1" applyAlignment="1" applyProtection="1">
      <alignment horizontal="center" vertical="center" wrapText="1"/>
    </xf>
    <xf numFmtId="165" fontId="1" fillId="3" borderId="9" xfId="1" applyNumberFormat="1" applyFont="1" applyFill="1" applyBorder="1" applyAlignment="1" applyProtection="1">
      <alignment horizontal="center" vertical="center" wrapText="1"/>
    </xf>
    <xf numFmtId="165" fontId="1" fillId="3" borderId="0" xfId="1" applyNumberFormat="1" applyFont="1" applyFill="1" applyBorder="1" applyAlignment="1" applyProtection="1">
      <alignment horizontal="center" vertical="center" wrapText="1"/>
    </xf>
    <xf numFmtId="165" fontId="1" fillId="3" borderId="10" xfId="1" applyNumberFormat="1" applyFont="1" applyFill="1" applyBorder="1" applyAlignment="1" applyProtection="1">
      <alignment horizontal="center" vertical="center" wrapText="1"/>
    </xf>
    <xf numFmtId="165" fontId="3" fillId="3" borderId="14" xfId="1" applyNumberFormat="1" applyFont="1" applyFill="1" applyBorder="1" applyAlignment="1" applyProtection="1">
      <alignment horizontal="center" vertical="center"/>
    </xf>
    <xf numFmtId="165" fontId="3" fillId="3" borderId="15" xfId="1" applyNumberFormat="1" applyFont="1" applyFill="1" applyBorder="1" applyAlignment="1" applyProtection="1">
      <alignment horizontal="center" vertical="center"/>
    </xf>
    <xf numFmtId="165" fontId="3" fillId="3" borderId="16" xfId="1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165" fontId="1" fillId="3" borderId="1" xfId="1" applyNumberFormat="1" applyFont="1" applyFill="1" applyBorder="1" applyAlignment="1" applyProtection="1">
      <alignment horizontal="center" vertical="center" wrapText="1"/>
    </xf>
    <xf numFmtId="165" fontId="1" fillId="3" borderId="13" xfId="1" applyNumberFormat="1" applyFont="1" applyFill="1" applyBorder="1" applyAlignment="1" applyProtection="1">
      <alignment horizontal="center" vertical="center" wrapText="1"/>
    </xf>
    <xf numFmtId="165" fontId="1" fillId="3" borderId="11" xfId="1" applyNumberFormat="1" applyFont="1" applyFill="1" applyBorder="1" applyAlignment="1" applyProtection="1">
      <alignment horizontal="center" vertical="center" wrapText="1"/>
    </xf>
    <xf numFmtId="165" fontId="1" fillId="3" borderId="11" xfId="1" applyNumberFormat="1" applyFont="1" applyFill="1" applyBorder="1" applyAlignment="1">
      <alignment horizontal="center" vertical="center" wrapText="1"/>
    </xf>
    <xf numFmtId="165" fontId="1" fillId="3" borderId="9" xfId="1" applyNumberFormat="1" applyFont="1" applyFill="1" applyBorder="1" applyAlignment="1">
      <alignment horizontal="center" vertical="center" wrapText="1"/>
    </xf>
    <xf numFmtId="165" fontId="1" fillId="3" borderId="0" xfId="1" applyNumberFormat="1" applyFont="1" applyFill="1" applyBorder="1" applyAlignment="1">
      <alignment horizontal="center" vertical="center" wrapText="1"/>
    </xf>
    <xf numFmtId="165" fontId="1" fillId="3" borderId="10" xfId="1" applyNumberFormat="1" applyFont="1" applyFill="1" applyBorder="1" applyAlignment="1">
      <alignment horizontal="center" vertical="center" wrapText="1"/>
    </xf>
    <xf numFmtId="165" fontId="1" fillId="3" borderId="14" xfId="1" applyNumberFormat="1" applyFont="1" applyFill="1" applyBorder="1" applyAlignment="1">
      <alignment horizontal="center" vertical="center"/>
    </xf>
    <xf numFmtId="165" fontId="1" fillId="3" borderId="15" xfId="1" applyNumberFormat="1" applyFont="1" applyFill="1" applyBorder="1" applyAlignment="1">
      <alignment horizontal="center" vertical="center"/>
    </xf>
    <xf numFmtId="165" fontId="1" fillId="3" borderId="16" xfId="1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center" vertical="center" wrapText="1"/>
    </xf>
    <xf numFmtId="165" fontId="1" fillId="3" borderId="13" xfId="1" applyNumberFormat="1" applyFont="1" applyFill="1" applyBorder="1" applyAlignment="1">
      <alignment horizontal="center" vertical="center" wrapText="1"/>
    </xf>
    <xf numFmtId="165" fontId="1" fillId="3" borderId="14" xfId="1" applyNumberFormat="1" applyFont="1" applyFill="1" applyBorder="1" applyAlignment="1" applyProtection="1">
      <alignment horizontal="center" vertical="center"/>
    </xf>
    <xf numFmtId="165" fontId="1" fillId="3" borderId="15" xfId="1" applyNumberFormat="1" applyFont="1" applyFill="1" applyBorder="1" applyAlignment="1" applyProtection="1">
      <alignment horizontal="center" vertical="center"/>
    </xf>
    <xf numFmtId="165" fontId="1" fillId="3" borderId="16" xfId="1" applyNumberFormat="1" applyFont="1" applyFill="1" applyBorder="1" applyAlignment="1" applyProtection="1">
      <alignment horizontal="center" vertical="center"/>
    </xf>
  </cellXfs>
  <cellStyles count="3">
    <cellStyle name="Čárka" xfId="1" builtinId="3"/>
    <cellStyle name="Normální" xfId="0" builtinId="0"/>
    <cellStyle name="Normální 2" xfId="2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96"/>
  <sheetViews>
    <sheetView showGridLines="0" tabSelected="1" zoomScale="75" zoomScaleNormal="75" workbookViewId="0">
      <pane ySplit="5" topLeftCell="A93" activePane="bottomLeft" state="frozen"/>
      <selection activeCell="S11" sqref="S11"/>
      <selection pane="bottomLeft" activeCell="I122" sqref="I122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7" width="11.85546875" style="5" customWidth="1"/>
    <col min="8" max="8" width="10" style="4" bestFit="1" customWidth="1"/>
    <col min="9" max="9" width="14.85546875" style="4" customWidth="1"/>
    <col min="10" max="10" width="11.7109375" style="4" customWidth="1"/>
    <col min="11" max="11" width="12.140625" style="1" customWidth="1"/>
    <col min="12" max="14" width="12.140625" customWidth="1"/>
    <col min="15" max="15" width="9.7109375" customWidth="1"/>
    <col min="16" max="16" width="44.85546875" style="2" customWidth="1"/>
    <col min="17" max="17" width="11.140625" customWidth="1"/>
  </cols>
  <sheetData>
    <row r="1" spans="1:17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68" t="s">
        <v>45</v>
      </c>
      <c r="Q1" s="29"/>
    </row>
    <row r="2" spans="1:17" ht="18.95" customHeight="1" x14ac:dyDescent="0.25">
      <c r="A2" s="30"/>
      <c r="B2" s="31" t="s">
        <v>43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69" t="s">
        <v>7</v>
      </c>
      <c r="Q2" s="39"/>
    </row>
    <row r="3" spans="1:17" ht="18.95" customHeight="1" thickBot="1" x14ac:dyDescent="0.3">
      <c r="A3" s="40"/>
      <c r="B3" s="41" t="s">
        <v>44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70"/>
      <c r="Q3" s="48"/>
    </row>
    <row r="4" spans="1:17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288" t="s">
        <v>9</v>
      </c>
      <c r="G4" s="290" t="s">
        <v>2</v>
      </c>
      <c r="H4" s="292" t="s">
        <v>8</v>
      </c>
      <c r="I4" s="293"/>
      <c r="J4" s="294"/>
      <c r="K4" s="299" t="s">
        <v>12</v>
      </c>
      <c r="L4" s="301" t="s">
        <v>14</v>
      </c>
      <c r="M4" s="301" t="s">
        <v>15</v>
      </c>
      <c r="N4" s="301" t="s">
        <v>16</v>
      </c>
      <c r="O4" s="295" t="s">
        <v>3</v>
      </c>
      <c r="P4" s="295" t="s">
        <v>10</v>
      </c>
      <c r="Q4" s="295" t="s">
        <v>11</v>
      </c>
    </row>
    <row r="5" spans="1:17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96"/>
      <c r="P5" s="296"/>
      <c r="Q5" s="296"/>
    </row>
    <row r="6" spans="1:17" s="3" customFormat="1" ht="45" customHeight="1" thickTop="1" x14ac:dyDescent="0.25">
      <c r="A6" s="7">
        <v>1</v>
      </c>
      <c r="B6" s="8" t="s">
        <v>46</v>
      </c>
      <c r="C6" s="9" t="s">
        <v>47</v>
      </c>
      <c r="D6" s="9" t="s">
        <v>48</v>
      </c>
      <c r="E6" s="10" t="s">
        <v>49</v>
      </c>
      <c r="F6" s="11">
        <v>794950</v>
      </c>
      <c r="G6" s="11">
        <v>192650</v>
      </c>
      <c r="H6" s="12">
        <v>80000</v>
      </c>
      <c r="I6" s="12">
        <v>80000</v>
      </c>
      <c r="J6" s="12">
        <v>80000</v>
      </c>
      <c r="K6" s="77">
        <v>80000</v>
      </c>
      <c r="L6" s="77">
        <v>80000</v>
      </c>
      <c r="M6" s="77">
        <v>80000</v>
      </c>
      <c r="N6" s="78">
        <v>80000</v>
      </c>
      <c r="O6" s="7" t="s">
        <v>35</v>
      </c>
      <c r="P6" s="67" t="s">
        <v>582</v>
      </c>
      <c r="Q6" s="7" t="s">
        <v>36</v>
      </c>
    </row>
    <row r="7" spans="1:17" s="3" customFormat="1" ht="45" customHeight="1" x14ac:dyDescent="0.25">
      <c r="A7" s="7">
        <v>2</v>
      </c>
      <c r="B7" s="72" t="s">
        <v>50</v>
      </c>
      <c r="C7" s="9" t="s">
        <v>51</v>
      </c>
      <c r="D7" s="9" t="s">
        <v>52</v>
      </c>
      <c r="E7" s="10" t="s">
        <v>41</v>
      </c>
      <c r="F7" s="11">
        <v>38200</v>
      </c>
      <c r="G7" s="11">
        <v>20500</v>
      </c>
      <c r="H7" s="12">
        <v>0</v>
      </c>
      <c r="I7" s="12">
        <v>0</v>
      </c>
      <c r="J7" s="12">
        <v>0</v>
      </c>
      <c r="K7" s="77">
        <v>10000</v>
      </c>
      <c r="L7" s="77">
        <v>10000</v>
      </c>
      <c r="M7" s="77">
        <v>10000</v>
      </c>
      <c r="N7" s="78">
        <v>10000</v>
      </c>
      <c r="O7" s="7" t="s">
        <v>35</v>
      </c>
      <c r="P7" s="67" t="s">
        <v>583</v>
      </c>
      <c r="Q7" s="66" t="s">
        <v>607</v>
      </c>
    </row>
    <row r="8" spans="1:17" s="3" customFormat="1" ht="45" customHeight="1" x14ac:dyDescent="0.25">
      <c r="A8" s="7">
        <v>3</v>
      </c>
      <c r="B8" s="72" t="s">
        <v>53</v>
      </c>
      <c r="C8" s="9" t="s">
        <v>54</v>
      </c>
      <c r="D8" s="9" t="s">
        <v>55</v>
      </c>
      <c r="E8" s="14" t="s">
        <v>56</v>
      </c>
      <c r="F8" s="11">
        <v>110000</v>
      </c>
      <c r="G8" s="11">
        <v>76000</v>
      </c>
      <c r="H8" s="12">
        <v>0</v>
      </c>
      <c r="I8" s="12">
        <v>0</v>
      </c>
      <c r="J8" s="12">
        <v>0</v>
      </c>
      <c r="K8" s="77">
        <v>0</v>
      </c>
      <c r="L8" s="77">
        <v>0</v>
      </c>
      <c r="M8" s="77">
        <v>0</v>
      </c>
      <c r="N8" s="78">
        <v>0</v>
      </c>
      <c r="O8" s="7" t="s">
        <v>35</v>
      </c>
      <c r="P8" s="67"/>
      <c r="Q8" s="66" t="s">
        <v>607</v>
      </c>
    </row>
    <row r="9" spans="1:17" s="3" customFormat="1" ht="45" customHeight="1" x14ac:dyDescent="0.25">
      <c r="A9" s="7">
        <v>4</v>
      </c>
      <c r="B9" s="8" t="s">
        <v>57</v>
      </c>
      <c r="C9" s="9" t="s">
        <v>58</v>
      </c>
      <c r="D9" s="9" t="s">
        <v>59</v>
      </c>
      <c r="E9" s="10" t="s">
        <v>60</v>
      </c>
      <c r="F9" s="11">
        <v>671000</v>
      </c>
      <c r="G9" s="11">
        <v>386000</v>
      </c>
      <c r="H9" s="12">
        <v>40000</v>
      </c>
      <c r="I9" s="12">
        <v>60000</v>
      </c>
      <c r="J9" s="12">
        <v>0</v>
      </c>
      <c r="K9" s="77">
        <v>80000</v>
      </c>
      <c r="L9" s="77">
        <v>80000</v>
      </c>
      <c r="M9" s="77">
        <v>80000</v>
      </c>
      <c r="N9" s="78">
        <v>80000</v>
      </c>
      <c r="O9" s="66" t="s">
        <v>36</v>
      </c>
      <c r="P9" s="67" t="s">
        <v>584</v>
      </c>
      <c r="Q9" s="7" t="s">
        <v>36</v>
      </c>
    </row>
    <row r="10" spans="1:17" s="3" customFormat="1" ht="45" customHeight="1" x14ac:dyDescent="0.25">
      <c r="A10" s="7">
        <v>5</v>
      </c>
      <c r="B10" s="8" t="s">
        <v>57</v>
      </c>
      <c r="C10" s="9" t="s">
        <v>58</v>
      </c>
      <c r="D10" s="9" t="s">
        <v>61</v>
      </c>
      <c r="E10" s="14" t="s">
        <v>62</v>
      </c>
      <c r="F10" s="11">
        <v>105120</v>
      </c>
      <c r="G10" s="11">
        <v>85000</v>
      </c>
      <c r="H10" s="12">
        <v>40000</v>
      </c>
      <c r="I10" s="12">
        <v>60000</v>
      </c>
      <c r="J10" s="12">
        <v>0</v>
      </c>
      <c r="K10" s="77">
        <v>50000</v>
      </c>
      <c r="L10" s="77">
        <v>50000</v>
      </c>
      <c r="M10" s="77">
        <v>50000</v>
      </c>
      <c r="N10" s="78">
        <v>50000</v>
      </c>
      <c r="O10" s="66" t="s">
        <v>36</v>
      </c>
      <c r="P10" s="67" t="s">
        <v>585</v>
      </c>
      <c r="Q10" s="7" t="s">
        <v>36</v>
      </c>
    </row>
    <row r="11" spans="1:17" s="3" customFormat="1" ht="45" customHeight="1" x14ac:dyDescent="0.25">
      <c r="A11" s="7">
        <v>6</v>
      </c>
      <c r="B11" s="8" t="s">
        <v>57</v>
      </c>
      <c r="C11" s="9" t="s">
        <v>58</v>
      </c>
      <c r="D11" s="9" t="s">
        <v>63</v>
      </c>
      <c r="E11" s="14" t="s">
        <v>64</v>
      </c>
      <c r="F11" s="11">
        <v>238000</v>
      </c>
      <c r="G11" s="11">
        <v>66000</v>
      </c>
      <c r="H11" s="12">
        <v>40000</v>
      </c>
      <c r="I11" s="12">
        <v>60000</v>
      </c>
      <c r="J11" s="12">
        <v>0</v>
      </c>
      <c r="K11" s="77">
        <v>0</v>
      </c>
      <c r="L11" s="77">
        <v>0</v>
      </c>
      <c r="M11" s="77">
        <v>0</v>
      </c>
      <c r="N11" s="78">
        <v>0</v>
      </c>
      <c r="O11" s="7" t="s">
        <v>36</v>
      </c>
      <c r="P11" s="67" t="s">
        <v>585</v>
      </c>
      <c r="Q11" s="7" t="s">
        <v>36</v>
      </c>
    </row>
    <row r="12" spans="1:17" s="3" customFormat="1" ht="45" customHeight="1" x14ac:dyDescent="0.25">
      <c r="A12" s="7">
        <v>7</v>
      </c>
      <c r="B12" s="8" t="s">
        <v>57</v>
      </c>
      <c r="C12" s="9" t="s">
        <v>58</v>
      </c>
      <c r="D12" s="9" t="s">
        <v>65</v>
      </c>
      <c r="E12" s="14" t="s">
        <v>66</v>
      </c>
      <c r="F12" s="11">
        <v>160000</v>
      </c>
      <c r="G12" s="11">
        <v>60000</v>
      </c>
      <c r="H12" s="12">
        <v>40000</v>
      </c>
      <c r="I12" s="12">
        <v>60000</v>
      </c>
      <c r="J12" s="12">
        <v>0</v>
      </c>
      <c r="K12" s="77">
        <v>0</v>
      </c>
      <c r="L12" s="77">
        <v>0</v>
      </c>
      <c r="M12" s="77">
        <v>0</v>
      </c>
      <c r="N12" s="78">
        <v>0</v>
      </c>
      <c r="O12" s="7" t="s">
        <v>36</v>
      </c>
      <c r="P12" s="67" t="s">
        <v>584</v>
      </c>
      <c r="Q12" s="7" t="s">
        <v>36</v>
      </c>
    </row>
    <row r="13" spans="1:17" s="3" customFormat="1" ht="45" customHeight="1" x14ac:dyDescent="0.25">
      <c r="A13" s="7">
        <v>8</v>
      </c>
      <c r="B13" s="8" t="s">
        <v>67</v>
      </c>
      <c r="C13" s="9" t="s">
        <v>68</v>
      </c>
      <c r="D13" s="9" t="s">
        <v>69</v>
      </c>
      <c r="E13" s="14" t="s">
        <v>70</v>
      </c>
      <c r="F13" s="11">
        <v>650000</v>
      </c>
      <c r="G13" s="11">
        <v>500000</v>
      </c>
      <c r="H13" s="12">
        <v>560000</v>
      </c>
      <c r="I13" s="12">
        <v>580000</v>
      </c>
      <c r="J13" s="12">
        <v>830000</v>
      </c>
      <c r="K13" s="77">
        <v>350000</v>
      </c>
      <c r="L13" s="77">
        <v>350000</v>
      </c>
      <c r="M13" s="77">
        <v>350000</v>
      </c>
      <c r="N13" s="78">
        <v>350000</v>
      </c>
      <c r="O13" s="7" t="s">
        <v>35</v>
      </c>
      <c r="P13" s="67" t="s">
        <v>586</v>
      </c>
      <c r="Q13" s="7" t="s">
        <v>36</v>
      </c>
    </row>
    <row r="14" spans="1:17" s="3" customFormat="1" ht="45" customHeight="1" x14ac:dyDescent="0.25">
      <c r="A14" s="7">
        <v>9</v>
      </c>
      <c r="B14" s="72" t="s">
        <v>71</v>
      </c>
      <c r="C14" s="9" t="s">
        <v>72</v>
      </c>
      <c r="D14" s="9" t="s">
        <v>73</v>
      </c>
      <c r="E14" s="14" t="s">
        <v>74</v>
      </c>
      <c r="F14" s="11">
        <v>98000</v>
      </c>
      <c r="G14" s="11">
        <v>44000</v>
      </c>
      <c r="H14" s="12">
        <v>30000</v>
      </c>
      <c r="I14" s="12">
        <v>30000</v>
      </c>
      <c r="J14" s="12">
        <v>40000</v>
      </c>
      <c r="K14" s="77">
        <v>20000</v>
      </c>
      <c r="L14" s="77">
        <v>20000</v>
      </c>
      <c r="M14" s="77">
        <v>20000</v>
      </c>
      <c r="N14" s="78">
        <v>20000</v>
      </c>
      <c r="O14" s="7" t="s">
        <v>35</v>
      </c>
      <c r="P14" s="67" t="s">
        <v>587</v>
      </c>
      <c r="Q14" s="7" t="s">
        <v>36</v>
      </c>
    </row>
    <row r="15" spans="1:17" s="3" customFormat="1" ht="45" customHeight="1" x14ac:dyDescent="0.25">
      <c r="A15" s="7">
        <v>10</v>
      </c>
      <c r="B15" s="8" t="s">
        <v>75</v>
      </c>
      <c r="C15" s="9" t="s">
        <v>76</v>
      </c>
      <c r="D15" s="9" t="s">
        <v>77</v>
      </c>
      <c r="E15" s="10" t="s">
        <v>78</v>
      </c>
      <c r="F15" s="11">
        <v>1110000</v>
      </c>
      <c r="G15" s="11">
        <v>490000</v>
      </c>
      <c r="H15" s="12">
        <v>410000</v>
      </c>
      <c r="I15" s="12">
        <v>190000</v>
      </c>
      <c r="J15" s="12">
        <v>200000</v>
      </c>
      <c r="K15" s="77">
        <v>120000</v>
      </c>
      <c r="L15" s="77">
        <v>120000</v>
      </c>
      <c r="M15" s="77">
        <v>120000</v>
      </c>
      <c r="N15" s="78">
        <v>120000</v>
      </c>
      <c r="O15" s="7" t="s">
        <v>35</v>
      </c>
      <c r="P15" s="67"/>
      <c r="Q15" s="7" t="s">
        <v>36</v>
      </c>
    </row>
    <row r="16" spans="1:17" s="3" customFormat="1" ht="45" customHeight="1" x14ac:dyDescent="0.25">
      <c r="A16" s="7">
        <v>11</v>
      </c>
      <c r="B16" s="72" t="s">
        <v>79</v>
      </c>
      <c r="C16" s="9" t="s">
        <v>80</v>
      </c>
      <c r="D16" s="9" t="s">
        <v>81</v>
      </c>
      <c r="E16" s="10" t="s">
        <v>82</v>
      </c>
      <c r="F16" s="11">
        <v>300000</v>
      </c>
      <c r="G16" s="11">
        <v>100000</v>
      </c>
      <c r="H16" s="12">
        <v>0</v>
      </c>
      <c r="I16" s="12">
        <v>0</v>
      </c>
      <c r="J16" s="12">
        <v>70000</v>
      </c>
      <c r="K16" s="77">
        <v>50000</v>
      </c>
      <c r="L16" s="77">
        <v>50000</v>
      </c>
      <c r="M16" s="77">
        <v>50000</v>
      </c>
      <c r="N16" s="78">
        <v>50000</v>
      </c>
      <c r="O16" s="7" t="s">
        <v>35</v>
      </c>
      <c r="P16" s="67" t="s">
        <v>1381</v>
      </c>
      <c r="Q16" s="7" t="s">
        <v>36</v>
      </c>
    </row>
    <row r="17" spans="1:17" s="3" customFormat="1" ht="45" customHeight="1" x14ac:dyDescent="0.25">
      <c r="A17" s="7">
        <v>12</v>
      </c>
      <c r="B17" s="8" t="s">
        <v>71</v>
      </c>
      <c r="C17" s="9" t="s">
        <v>72</v>
      </c>
      <c r="D17" s="9" t="s">
        <v>83</v>
      </c>
      <c r="E17" s="10" t="s">
        <v>84</v>
      </c>
      <c r="F17" s="11">
        <v>70000</v>
      </c>
      <c r="G17" s="11">
        <v>35000</v>
      </c>
      <c r="H17" s="12">
        <v>30000</v>
      </c>
      <c r="I17" s="12">
        <v>30000</v>
      </c>
      <c r="J17" s="12">
        <v>40000</v>
      </c>
      <c r="K17" s="77">
        <v>0</v>
      </c>
      <c r="L17" s="77">
        <v>0</v>
      </c>
      <c r="M17" s="77">
        <v>0</v>
      </c>
      <c r="N17" s="78">
        <v>0</v>
      </c>
      <c r="O17" s="7" t="s">
        <v>35</v>
      </c>
      <c r="P17" s="67" t="s">
        <v>587</v>
      </c>
      <c r="Q17" s="7" t="s">
        <v>36</v>
      </c>
    </row>
    <row r="18" spans="1:17" s="3" customFormat="1" ht="57.75" customHeight="1" x14ac:dyDescent="0.25">
      <c r="A18" s="7">
        <v>13</v>
      </c>
      <c r="B18" s="8" t="s">
        <v>85</v>
      </c>
      <c r="C18" s="9" t="s">
        <v>86</v>
      </c>
      <c r="D18" s="9" t="s">
        <v>87</v>
      </c>
      <c r="E18" s="10">
        <v>328</v>
      </c>
      <c r="F18" s="11">
        <v>5485000</v>
      </c>
      <c r="G18" s="11">
        <v>4070000</v>
      </c>
      <c r="H18" s="12">
        <v>440000</v>
      </c>
      <c r="I18" s="12">
        <v>390000</v>
      </c>
      <c r="J18" s="12">
        <v>280000</v>
      </c>
      <c r="K18" s="77">
        <v>250000</v>
      </c>
      <c r="L18" s="77">
        <v>250000</v>
      </c>
      <c r="M18" s="77">
        <v>250000</v>
      </c>
      <c r="N18" s="78">
        <v>250000</v>
      </c>
      <c r="O18" s="7" t="s">
        <v>35</v>
      </c>
      <c r="P18" s="67" t="s">
        <v>588</v>
      </c>
      <c r="Q18" s="7" t="s">
        <v>36</v>
      </c>
    </row>
    <row r="19" spans="1:17" s="3" customFormat="1" ht="45" customHeight="1" x14ac:dyDescent="0.25">
      <c r="A19" s="7">
        <v>14</v>
      </c>
      <c r="B19" s="8" t="s">
        <v>88</v>
      </c>
      <c r="C19" s="9" t="s">
        <v>89</v>
      </c>
      <c r="D19" s="9" t="s">
        <v>90</v>
      </c>
      <c r="E19" s="10" t="s">
        <v>91</v>
      </c>
      <c r="F19" s="11">
        <v>194000</v>
      </c>
      <c r="G19" s="11">
        <v>194000</v>
      </c>
      <c r="H19" s="12">
        <v>0</v>
      </c>
      <c r="I19" s="12">
        <v>0</v>
      </c>
      <c r="J19" s="12">
        <v>0</v>
      </c>
      <c r="K19" s="89"/>
      <c r="L19" s="89"/>
      <c r="M19" s="89"/>
      <c r="N19" s="90"/>
      <c r="O19" s="89"/>
      <c r="P19" s="87" t="s">
        <v>609</v>
      </c>
      <c r="Q19" s="89"/>
    </row>
    <row r="20" spans="1:17" s="3" customFormat="1" ht="45" customHeight="1" x14ac:dyDescent="0.25">
      <c r="A20" s="7">
        <v>15</v>
      </c>
      <c r="B20" s="72" t="s">
        <v>92</v>
      </c>
      <c r="C20" s="9" t="s">
        <v>93</v>
      </c>
      <c r="D20" s="9" t="s">
        <v>94</v>
      </c>
      <c r="E20" s="10" t="s">
        <v>95</v>
      </c>
      <c r="F20" s="11">
        <v>140890</v>
      </c>
      <c r="G20" s="11">
        <v>97923</v>
      </c>
      <c r="H20" s="12">
        <v>40000</v>
      </c>
      <c r="I20" s="12">
        <v>40000</v>
      </c>
      <c r="J20" s="12">
        <v>40000</v>
      </c>
      <c r="K20" s="77">
        <v>40000</v>
      </c>
      <c r="L20" s="77">
        <v>40000</v>
      </c>
      <c r="M20" s="77">
        <v>40000</v>
      </c>
      <c r="N20" s="78">
        <v>40000</v>
      </c>
      <c r="O20" s="7" t="s">
        <v>35</v>
      </c>
      <c r="P20" s="67" t="s">
        <v>589</v>
      </c>
      <c r="Q20" s="7" t="s">
        <v>36</v>
      </c>
    </row>
    <row r="21" spans="1:17" s="3" customFormat="1" ht="45" customHeight="1" x14ac:dyDescent="0.25">
      <c r="A21" s="7">
        <v>16</v>
      </c>
      <c r="B21" s="8" t="s">
        <v>96</v>
      </c>
      <c r="C21" s="9" t="s">
        <v>97</v>
      </c>
      <c r="D21" s="9" t="s">
        <v>98</v>
      </c>
      <c r="E21" s="14">
        <v>75</v>
      </c>
      <c r="F21" s="11">
        <v>200000</v>
      </c>
      <c r="G21" s="11">
        <v>50000</v>
      </c>
      <c r="H21" s="12">
        <v>50000</v>
      </c>
      <c r="I21" s="12">
        <v>0</v>
      </c>
      <c r="J21" s="12">
        <v>50000</v>
      </c>
      <c r="K21" s="77">
        <v>50000</v>
      </c>
      <c r="L21" s="77">
        <v>50000</v>
      </c>
      <c r="M21" s="77">
        <v>50000</v>
      </c>
      <c r="N21" s="78">
        <v>50000</v>
      </c>
      <c r="O21" s="7" t="s">
        <v>35</v>
      </c>
      <c r="P21" s="67" t="s">
        <v>590</v>
      </c>
      <c r="Q21" s="7" t="s">
        <v>36</v>
      </c>
    </row>
    <row r="22" spans="1:17" s="3" customFormat="1" ht="45" customHeight="1" x14ac:dyDescent="0.25">
      <c r="A22" s="7">
        <v>17</v>
      </c>
      <c r="B22" s="72" t="s">
        <v>99</v>
      </c>
      <c r="C22" s="9" t="s">
        <v>100</v>
      </c>
      <c r="D22" s="9" t="s">
        <v>101</v>
      </c>
      <c r="E22" s="10" t="s">
        <v>102</v>
      </c>
      <c r="F22" s="11">
        <v>804000</v>
      </c>
      <c r="G22" s="11">
        <v>201000</v>
      </c>
      <c r="H22" s="12">
        <v>0</v>
      </c>
      <c r="I22" s="12">
        <v>200000</v>
      </c>
      <c r="J22" s="12">
        <v>180000</v>
      </c>
      <c r="K22" s="77">
        <v>50000</v>
      </c>
      <c r="L22" s="77">
        <v>50000</v>
      </c>
      <c r="M22" s="77">
        <v>50000</v>
      </c>
      <c r="N22" s="78">
        <v>50000</v>
      </c>
      <c r="O22" s="7" t="s">
        <v>35</v>
      </c>
      <c r="P22" s="67"/>
      <c r="Q22" s="7" t="s">
        <v>36</v>
      </c>
    </row>
    <row r="23" spans="1:17" s="3" customFormat="1" ht="45" customHeight="1" x14ac:dyDescent="0.25">
      <c r="A23" s="7">
        <v>18</v>
      </c>
      <c r="B23" s="72" t="s">
        <v>103</v>
      </c>
      <c r="C23" s="9" t="s">
        <v>104</v>
      </c>
      <c r="D23" s="9" t="s">
        <v>105</v>
      </c>
      <c r="E23" s="10" t="s">
        <v>106</v>
      </c>
      <c r="F23" s="11">
        <v>95280</v>
      </c>
      <c r="G23" s="11">
        <v>65280</v>
      </c>
      <c r="H23" s="12">
        <v>0</v>
      </c>
      <c r="I23" s="12">
        <v>0</v>
      </c>
      <c r="J23" s="12">
        <v>20000</v>
      </c>
      <c r="K23" s="77">
        <v>10000</v>
      </c>
      <c r="L23" s="77">
        <v>10000</v>
      </c>
      <c r="M23" s="77">
        <v>10000</v>
      </c>
      <c r="N23" s="78">
        <v>10000</v>
      </c>
      <c r="O23" s="7" t="s">
        <v>35</v>
      </c>
      <c r="P23" s="67"/>
      <c r="Q23" s="7" t="s">
        <v>36</v>
      </c>
    </row>
    <row r="24" spans="1:17" s="3" customFormat="1" ht="45" customHeight="1" x14ac:dyDescent="0.25">
      <c r="A24" s="7">
        <v>19</v>
      </c>
      <c r="B24" s="72" t="s">
        <v>107</v>
      </c>
      <c r="C24" s="9" t="s">
        <v>108</v>
      </c>
      <c r="D24" s="9" t="s">
        <v>109</v>
      </c>
      <c r="E24" s="10" t="s">
        <v>110</v>
      </c>
      <c r="F24" s="11">
        <v>2047000</v>
      </c>
      <c r="G24" s="11">
        <v>500000</v>
      </c>
      <c r="H24" s="12">
        <v>850000</v>
      </c>
      <c r="I24" s="12">
        <v>740000</v>
      </c>
      <c r="J24" s="12">
        <v>760000</v>
      </c>
      <c r="K24" s="77">
        <v>300000</v>
      </c>
      <c r="L24" s="77">
        <v>300000</v>
      </c>
      <c r="M24" s="77">
        <v>300000</v>
      </c>
      <c r="N24" s="78">
        <v>300000</v>
      </c>
      <c r="O24" s="7" t="s">
        <v>36</v>
      </c>
      <c r="P24" s="67"/>
      <c r="Q24" s="7" t="s">
        <v>36</v>
      </c>
    </row>
    <row r="25" spans="1:17" s="3" customFormat="1" ht="45" customHeight="1" x14ac:dyDescent="0.25">
      <c r="A25" s="7">
        <v>20</v>
      </c>
      <c r="B25" s="8" t="s">
        <v>111</v>
      </c>
      <c r="C25" s="9" t="s">
        <v>112</v>
      </c>
      <c r="D25" s="9" t="s">
        <v>113</v>
      </c>
      <c r="E25" s="14">
        <v>374</v>
      </c>
      <c r="F25" s="11">
        <v>50000</v>
      </c>
      <c r="G25" s="11">
        <v>35000</v>
      </c>
      <c r="H25" s="12">
        <v>120000</v>
      </c>
      <c r="I25" s="12">
        <v>160000</v>
      </c>
      <c r="J25" s="88">
        <v>170000</v>
      </c>
      <c r="K25" s="89"/>
      <c r="L25" s="89"/>
      <c r="M25" s="89"/>
      <c r="N25" s="90"/>
      <c r="O25" s="89"/>
      <c r="P25" s="87" t="s">
        <v>609</v>
      </c>
      <c r="Q25" s="89"/>
    </row>
    <row r="26" spans="1:17" s="3" customFormat="1" ht="45" customHeight="1" x14ac:dyDescent="0.25">
      <c r="A26" s="7">
        <v>21</v>
      </c>
      <c r="B26" s="8" t="s">
        <v>111</v>
      </c>
      <c r="C26" s="9" t="s">
        <v>112</v>
      </c>
      <c r="D26" s="9" t="s">
        <v>114</v>
      </c>
      <c r="E26" s="10">
        <v>190</v>
      </c>
      <c r="F26" s="11">
        <v>120000</v>
      </c>
      <c r="G26" s="11">
        <v>84000</v>
      </c>
      <c r="H26" s="12">
        <v>120000</v>
      </c>
      <c r="I26" s="12">
        <v>160000</v>
      </c>
      <c r="J26" s="12">
        <v>170000</v>
      </c>
      <c r="K26" s="77">
        <v>40000</v>
      </c>
      <c r="L26" s="77">
        <v>40000</v>
      </c>
      <c r="M26" s="77">
        <v>40000</v>
      </c>
      <c r="N26" s="78">
        <v>40000</v>
      </c>
      <c r="O26" s="7" t="s">
        <v>35</v>
      </c>
      <c r="P26" s="67"/>
      <c r="Q26" s="7" t="s">
        <v>36</v>
      </c>
    </row>
    <row r="27" spans="1:17" s="3" customFormat="1" ht="45" customHeight="1" x14ac:dyDescent="0.25">
      <c r="A27" s="7">
        <v>22</v>
      </c>
      <c r="B27" s="8" t="s">
        <v>111</v>
      </c>
      <c r="C27" s="9" t="s">
        <v>112</v>
      </c>
      <c r="D27" s="9" t="s">
        <v>115</v>
      </c>
      <c r="E27" s="10">
        <v>190</v>
      </c>
      <c r="F27" s="11">
        <v>138000</v>
      </c>
      <c r="G27" s="11">
        <v>96600</v>
      </c>
      <c r="H27" s="12">
        <v>120000</v>
      </c>
      <c r="I27" s="12">
        <v>160000</v>
      </c>
      <c r="J27" s="12">
        <v>170000</v>
      </c>
      <c r="K27" s="77">
        <v>0</v>
      </c>
      <c r="L27" s="77">
        <v>0</v>
      </c>
      <c r="M27" s="77">
        <v>0</v>
      </c>
      <c r="N27" s="78">
        <v>0</v>
      </c>
      <c r="O27" s="7" t="s">
        <v>35</v>
      </c>
      <c r="P27" s="67" t="s">
        <v>591</v>
      </c>
      <c r="Q27" s="7" t="s">
        <v>36</v>
      </c>
    </row>
    <row r="28" spans="1:17" s="3" customFormat="1" ht="45" customHeight="1" x14ac:dyDescent="0.25">
      <c r="A28" s="7">
        <v>23</v>
      </c>
      <c r="B28" s="72" t="s">
        <v>116</v>
      </c>
      <c r="C28" s="9" t="s">
        <v>117</v>
      </c>
      <c r="D28" s="9" t="s">
        <v>118</v>
      </c>
      <c r="E28" s="10">
        <v>60</v>
      </c>
      <c r="F28" s="11">
        <v>90000</v>
      </c>
      <c r="G28" s="11">
        <v>30000</v>
      </c>
      <c r="H28" s="12">
        <v>0</v>
      </c>
      <c r="I28" s="12">
        <v>0</v>
      </c>
      <c r="J28" s="12">
        <v>0</v>
      </c>
      <c r="K28" s="77">
        <v>0</v>
      </c>
      <c r="L28" s="77">
        <v>0</v>
      </c>
      <c r="M28" s="77">
        <v>0</v>
      </c>
      <c r="N28" s="78">
        <v>0</v>
      </c>
      <c r="O28" s="7" t="s">
        <v>35</v>
      </c>
      <c r="P28" s="67" t="s">
        <v>592</v>
      </c>
      <c r="Q28" s="66" t="s">
        <v>607</v>
      </c>
    </row>
    <row r="29" spans="1:17" s="3" customFormat="1" ht="45" customHeight="1" x14ac:dyDescent="0.25">
      <c r="A29" s="7">
        <v>24</v>
      </c>
      <c r="B29" s="8" t="s">
        <v>119</v>
      </c>
      <c r="C29" s="9" t="s">
        <v>120</v>
      </c>
      <c r="D29" s="9" t="s">
        <v>121</v>
      </c>
      <c r="E29" s="10" t="s">
        <v>122</v>
      </c>
      <c r="F29" s="11">
        <v>120000</v>
      </c>
      <c r="G29" s="11">
        <v>60000</v>
      </c>
      <c r="H29" s="12">
        <v>0</v>
      </c>
      <c r="I29" s="12">
        <v>20000</v>
      </c>
      <c r="J29" s="12">
        <v>10000</v>
      </c>
      <c r="K29" s="77">
        <v>10000</v>
      </c>
      <c r="L29" s="77">
        <v>10000</v>
      </c>
      <c r="M29" s="77">
        <v>10000</v>
      </c>
      <c r="N29" s="78">
        <v>10000</v>
      </c>
      <c r="O29" s="7" t="s">
        <v>35</v>
      </c>
      <c r="P29" s="67" t="s">
        <v>545</v>
      </c>
      <c r="Q29" s="66" t="s">
        <v>36</v>
      </c>
    </row>
    <row r="30" spans="1:17" s="3" customFormat="1" ht="45" customHeight="1" x14ac:dyDescent="0.25">
      <c r="A30" s="7">
        <v>25</v>
      </c>
      <c r="B30" s="72" t="s">
        <v>123</v>
      </c>
      <c r="C30" s="9" t="s">
        <v>124</v>
      </c>
      <c r="D30" s="9" t="s">
        <v>125</v>
      </c>
      <c r="E30" s="10" t="s">
        <v>126</v>
      </c>
      <c r="F30" s="11">
        <v>411000</v>
      </c>
      <c r="G30" s="11">
        <v>126500</v>
      </c>
      <c r="H30" s="12">
        <v>30000</v>
      </c>
      <c r="I30" s="12">
        <v>0</v>
      </c>
      <c r="J30" s="12">
        <v>0</v>
      </c>
      <c r="K30" s="77">
        <v>0</v>
      </c>
      <c r="L30" s="77">
        <v>0</v>
      </c>
      <c r="M30" s="77">
        <v>0</v>
      </c>
      <c r="N30" s="78">
        <v>0</v>
      </c>
      <c r="O30" s="7" t="s">
        <v>35</v>
      </c>
      <c r="P30" s="67" t="s">
        <v>1382</v>
      </c>
      <c r="Q30" s="66" t="s">
        <v>607</v>
      </c>
    </row>
    <row r="31" spans="1:17" s="3" customFormat="1" ht="45" customHeight="1" x14ac:dyDescent="0.25">
      <c r="A31" s="7">
        <v>26</v>
      </c>
      <c r="B31" s="8" t="s">
        <v>127</v>
      </c>
      <c r="C31" s="9" t="s">
        <v>128</v>
      </c>
      <c r="D31" s="9" t="s">
        <v>129</v>
      </c>
      <c r="E31" s="14" t="s">
        <v>130</v>
      </c>
      <c r="F31" s="11">
        <v>850000</v>
      </c>
      <c r="G31" s="11">
        <v>490000</v>
      </c>
      <c r="H31" s="12">
        <v>300000</v>
      </c>
      <c r="I31" s="12">
        <v>220000</v>
      </c>
      <c r="J31" s="12">
        <v>320000</v>
      </c>
      <c r="K31" s="77">
        <v>250000</v>
      </c>
      <c r="L31" s="77">
        <v>250000</v>
      </c>
      <c r="M31" s="77">
        <v>250000</v>
      </c>
      <c r="N31" s="78">
        <v>250000</v>
      </c>
      <c r="O31" s="7" t="s">
        <v>36</v>
      </c>
      <c r="P31" s="67"/>
      <c r="Q31" s="7" t="s">
        <v>36</v>
      </c>
    </row>
    <row r="32" spans="1:17" s="3" customFormat="1" ht="45" customHeight="1" x14ac:dyDescent="0.25">
      <c r="A32" s="7">
        <v>27</v>
      </c>
      <c r="B32" s="8" t="s">
        <v>131</v>
      </c>
      <c r="C32" s="9" t="s">
        <v>128</v>
      </c>
      <c r="D32" s="9" t="s">
        <v>132</v>
      </c>
      <c r="E32" s="10" t="s">
        <v>133</v>
      </c>
      <c r="F32" s="11">
        <v>121780</v>
      </c>
      <c r="G32" s="11">
        <v>80780</v>
      </c>
      <c r="H32" s="12">
        <v>10000</v>
      </c>
      <c r="I32" s="12">
        <v>10000</v>
      </c>
      <c r="J32" s="12">
        <v>0</v>
      </c>
      <c r="K32" s="89"/>
      <c r="L32" s="89"/>
      <c r="M32" s="89"/>
      <c r="N32" s="90"/>
      <c r="O32" s="89"/>
      <c r="P32" s="87" t="s">
        <v>609</v>
      </c>
      <c r="Q32" s="89"/>
    </row>
    <row r="33" spans="1:17" s="3" customFormat="1" ht="72" customHeight="1" x14ac:dyDescent="0.25">
      <c r="A33" s="7">
        <v>28</v>
      </c>
      <c r="B33" s="72" t="s">
        <v>134</v>
      </c>
      <c r="C33" s="9" t="s">
        <v>135</v>
      </c>
      <c r="D33" s="9" t="s">
        <v>136</v>
      </c>
      <c r="E33" s="10" t="s">
        <v>137</v>
      </c>
      <c r="F33" s="11">
        <v>350000</v>
      </c>
      <c r="G33" s="11">
        <v>100000</v>
      </c>
      <c r="H33" s="12">
        <v>30000</v>
      </c>
      <c r="I33" s="12">
        <v>20000</v>
      </c>
      <c r="J33" s="12">
        <v>40000</v>
      </c>
      <c r="K33" s="77">
        <v>30000</v>
      </c>
      <c r="L33" s="77">
        <v>30000</v>
      </c>
      <c r="M33" s="77">
        <v>30000</v>
      </c>
      <c r="N33" s="78">
        <v>30000</v>
      </c>
      <c r="O33" s="7" t="s">
        <v>35</v>
      </c>
      <c r="P33" s="67" t="s">
        <v>593</v>
      </c>
      <c r="Q33" s="7" t="s">
        <v>36</v>
      </c>
    </row>
    <row r="34" spans="1:17" s="3" customFormat="1" ht="45" customHeight="1" x14ac:dyDescent="0.25">
      <c r="A34" s="7">
        <v>29</v>
      </c>
      <c r="B34" s="8" t="s">
        <v>138</v>
      </c>
      <c r="C34" s="9" t="s">
        <v>128</v>
      </c>
      <c r="D34" s="9" t="s">
        <v>139</v>
      </c>
      <c r="E34" s="10" t="s">
        <v>133</v>
      </c>
      <c r="F34" s="11">
        <v>257000</v>
      </c>
      <c r="G34" s="11">
        <v>142000</v>
      </c>
      <c r="H34" s="12">
        <v>40000</v>
      </c>
      <c r="I34" s="12">
        <v>30000</v>
      </c>
      <c r="J34" s="12">
        <v>0</v>
      </c>
      <c r="K34" s="77">
        <v>20000</v>
      </c>
      <c r="L34" s="77">
        <v>20000</v>
      </c>
      <c r="M34" s="77">
        <v>20000</v>
      </c>
      <c r="N34" s="78">
        <v>20000</v>
      </c>
      <c r="O34" s="7" t="s">
        <v>36</v>
      </c>
      <c r="P34" s="67"/>
      <c r="Q34" s="7" t="s">
        <v>36</v>
      </c>
    </row>
    <row r="35" spans="1:17" s="3" customFormat="1" ht="45" customHeight="1" x14ac:dyDescent="0.25">
      <c r="A35" s="7">
        <v>30</v>
      </c>
      <c r="B35" s="8" t="s">
        <v>140</v>
      </c>
      <c r="C35" s="9" t="s">
        <v>141</v>
      </c>
      <c r="D35" s="9" t="s">
        <v>142</v>
      </c>
      <c r="E35" s="10" t="s">
        <v>143</v>
      </c>
      <c r="F35" s="11">
        <v>227000</v>
      </c>
      <c r="G35" s="11">
        <v>117000</v>
      </c>
      <c r="H35" s="12">
        <v>150000</v>
      </c>
      <c r="I35" s="12">
        <v>130000</v>
      </c>
      <c r="J35" s="12">
        <v>290000</v>
      </c>
      <c r="K35" s="77">
        <v>80000</v>
      </c>
      <c r="L35" s="77">
        <v>80000</v>
      </c>
      <c r="M35" s="77">
        <v>80000</v>
      </c>
      <c r="N35" s="78">
        <v>80000</v>
      </c>
      <c r="O35" s="7" t="s">
        <v>36</v>
      </c>
      <c r="P35" s="67"/>
      <c r="Q35" s="7" t="s">
        <v>36</v>
      </c>
    </row>
    <row r="36" spans="1:17" s="3" customFormat="1" ht="45" customHeight="1" x14ac:dyDescent="0.25">
      <c r="A36" s="7">
        <v>31</v>
      </c>
      <c r="B36" s="8" t="s">
        <v>144</v>
      </c>
      <c r="C36" s="9" t="s">
        <v>145</v>
      </c>
      <c r="D36" s="9" t="s">
        <v>146</v>
      </c>
      <c r="E36" s="10" t="s">
        <v>147</v>
      </c>
      <c r="F36" s="11">
        <v>800000</v>
      </c>
      <c r="G36" s="11">
        <v>200000</v>
      </c>
      <c r="H36" s="12">
        <v>50000</v>
      </c>
      <c r="I36" s="12">
        <v>80000</v>
      </c>
      <c r="J36" s="12">
        <v>160000</v>
      </c>
      <c r="K36" s="77">
        <v>80000</v>
      </c>
      <c r="L36" s="77">
        <v>80000</v>
      </c>
      <c r="M36" s="77">
        <v>80000</v>
      </c>
      <c r="N36" s="78">
        <v>80000</v>
      </c>
      <c r="O36" s="7" t="s">
        <v>35</v>
      </c>
      <c r="P36" s="67"/>
      <c r="Q36" s="7" t="s">
        <v>36</v>
      </c>
    </row>
    <row r="37" spans="1:17" s="3" customFormat="1" ht="65.25" customHeight="1" x14ac:dyDescent="0.25">
      <c r="A37" s="7">
        <v>32</v>
      </c>
      <c r="B37" s="72" t="s">
        <v>148</v>
      </c>
      <c r="C37" s="9" t="s">
        <v>149</v>
      </c>
      <c r="D37" s="9" t="s">
        <v>150</v>
      </c>
      <c r="E37" s="10" t="s">
        <v>151</v>
      </c>
      <c r="F37" s="11">
        <v>120000</v>
      </c>
      <c r="G37" s="11">
        <v>50000</v>
      </c>
      <c r="H37" s="12">
        <v>0</v>
      </c>
      <c r="I37" s="12">
        <v>0</v>
      </c>
      <c r="J37" s="12">
        <v>0</v>
      </c>
      <c r="K37" s="77">
        <v>0</v>
      </c>
      <c r="L37" s="77">
        <v>0</v>
      </c>
      <c r="M37" s="77">
        <v>0</v>
      </c>
      <c r="N37" s="78">
        <v>0</v>
      </c>
      <c r="O37" s="7" t="s">
        <v>35</v>
      </c>
      <c r="P37" s="67" t="s">
        <v>594</v>
      </c>
      <c r="Q37" s="66" t="s">
        <v>607</v>
      </c>
    </row>
    <row r="38" spans="1:17" s="3" customFormat="1" ht="45" customHeight="1" x14ac:dyDescent="0.25">
      <c r="A38" s="7">
        <v>33</v>
      </c>
      <c r="B38" s="8" t="s">
        <v>152</v>
      </c>
      <c r="C38" s="9" t="s">
        <v>153</v>
      </c>
      <c r="D38" s="9" t="s">
        <v>154</v>
      </c>
      <c r="E38" s="10" t="s">
        <v>155</v>
      </c>
      <c r="F38" s="11">
        <v>1500000</v>
      </c>
      <c r="G38" s="11">
        <v>480000</v>
      </c>
      <c r="H38" s="12">
        <v>180000</v>
      </c>
      <c r="I38" s="12">
        <v>368700</v>
      </c>
      <c r="J38" s="12">
        <v>210000</v>
      </c>
      <c r="K38" s="77">
        <v>180000</v>
      </c>
      <c r="L38" s="77">
        <v>180000</v>
      </c>
      <c r="M38" s="77">
        <v>180000</v>
      </c>
      <c r="N38" s="78">
        <v>180000</v>
      </c>
      <c r="O38" s="7" t="s">
        <v>36</v>
      </c>
      <c r="P38" s="67" t="s">
        <v>546</v>
      </c>
      <c r="Q38" s="7" t="s">
        <v>36</v>
      </c>
    </row>
    <row r="39" spans="1:17" s="3" customFormat="1" ht="45" customHeight="1" x14ac:dyDescent="0.25">
      <c r="A39" s="7">
        <v>34</v>
      </c>
      <c r="B39" s="8" t="s">
        <v>156</v>
      </c>
      <c r="C39" s="9" t="s">
        <v>157</v>
      </c>
      <c r="D39" s="9" t="s">
        <v>158</v>
      </c>
      <c r="E39" s="10" t="s">
        <v>159</v>
      </c>
      <c r="F39" s="11">
        <v>710000</v>
      </c>
      <c r="G39" s="11">
        <v>200000</v>
      </c>
      <c r="H39" s="12">
        <v>20000</v>
      </c>
      <c r="I39" s="12">
        <v>50000</v>
      </c>
      <c r="J39" s="12">
        <v>0</v>
      </c>
      <c r="K39" s="77">
        <v>30000</v>
      </c>
      <c r="L39" s="77">
        <v>30000</v>
      </c>
      <c r="M39" s="77">
        <v>30000</v>
      </c>
      <c r="N39" s="78">
        <v>30000</v>
      </c>
      <c r="O39" s="7" t="s">
        <v>36</v>
      </c>
      <c r="P39" s="67"/>
      <c r="Q39" s="66" t="s">
        <v>607</v>
      </c>
    </row>
    <row r="40" spans="1:17" s="3" customFormat="1" ht="45" customHeight="1" x14ac:dyDescent="0.25">
      <c r="A40" s="7">
        <v>35</v>
      </c>
      <c r="B40" s="72" t="s">
        <v>160</v>
      </c>
      <c r="C40" s="9" t="s">
        <v>161</v>
      </c>
      <c r="D40" s="9" t="s">
        <v>162</v>
      </c>
      <c r="E40" s="14" t="s">
        <v>163</v>
      </c>
      <c r="F40" s="11">
        <v>2960000</v>
      </c>
      <c r="G40" s="11">
        <v>410000</v>
      </c>
      <c r="H40" s="12">
        <v>245000</v>
      </c>
      <c r="I40" s="12">
        <v>220000</v>
      </c>
      <c r="J40" s="12">
        <v>380000</v>
      </c>
      <c r="K40" s="77">
        <v>220000</v>
      </c>
      <c r="L40" s="77">
        <v>220000</v>
      </c>
      <c r="M40" s="77">
        <v>220000</v>
      </c>
      <c r="N40" s="78">
        <v>220000</v>
      </c>
      <c r="O40" s="7" t="s">
        <v>35</v>
      </c>
      <c r="P40" s="67"/>
      <c r="Q40" s="7" t="s">
        <v>36</v>
      </c>
    </row>
    <row r="41" spans="1:17" s="3" customFormat="1" ht="45" customHeight="1" x14ac:dyDescent="0.25">
      <c r="A41" s="7">
        <v>36</v>
      </c>
      <c r="B41" s="72" t="s">
        <v>164</v>
      </c>
      <c r="C41" s="9" t="s">
        <v>165</v>
      </c>
      <c r="D41" s="9" t="s">
        <v>166</v>
      </c>
      <c r="E41" s="10" t="s">
        <v>167</v>
      </c>
      <c r="F41" s="11">
        <v>133000</v>
      </c>
      <c r="G41" s="11">
        <v>22000</v>
      </c>
      <c r="H41" s="12">
        <v>0</v>
      </c>
      <c r="I41" s="12">
        <v>0</v>
      </c>
      <c r="J41" s="12">
        <v>0</v>
      </c>
      <c r="K41" s="77">
        <v>0</v>
      </c>
      <c r="L41" s="77">
        <v>0</v>
      </c>
      <c r="M41" s="77">
        <v>0</v>
      </c>
      <c r="N41" s="78">
        <v>0</v>
      </c>
      <c r="O41" s="7" t="s">
        <v>36</v>
      </c>
      <c r="P41" s="67" t="s">
        <v>595</v>
      </c>
      <c r="Q41" s="7" t="s">
        <v>36</v>
      </c>
    </row>
    <row r="42" spans="1:17" s="3" customFormat="1" ht="45" customHeight="1" x14ac:dyDescent="0.25">
      <c r="A42" s="7">
        <v>37</v>
      </c>
      <c r="B42" s="8" t="s">
        <v>168</v>
      </c>
      <c r="C42" s="9" t="s">
        <v>169</v>
      </c>
      <c r="D42" s="9" t="s">
        <v>170</v>
      </c>
      <c r="E42" s="14" t="s">
        <v>171</v>
      </c>
      <c r="F42" s="11">
        <v>833000</v>
      </c>
      <c r="G42" s="11">
        <v>499800</v>
      </c>
      <c r="H42" s="12">
        <v>440000</v>
      </c>
      <c r="I42" s="12">
        <v>280000</v>
      </c>
      <c r="J42" s="12">
        <v>550000</v>
      </c>
      <c r="K42" s="77">
        <v>120000</v>
      </c>
      <c r="L42" s="77">
        <v>120000</v>
      </c>
      <c r="M42" s="77">
        <v>120000</v>
      </c>
      <c r="N42" s="78">
        <v>120000</v>
      </c>
      <c r="O42" s="7" t="s">
        <v>35</v>
      </c>
      <c r="P42" s="67"/>
      <c r="Q42" s="7" t="s">
        <v>36</v>
      </c>
    </row>
    <row r="43" spans="1:17" s="3" customFormat="1" ht="45" customHeight="1" x14ac:dyDescent="0.25">
      <c r="A43" s="7">
        <v>38</v>
      </c>
      <c r="B43" s="76" t="s">
        <v>172</v>
      </c>
      <c r="C43" s="9" t="s">
        <v>173</v>
      </c>
      <c r="D43" s="9" t="s">
        <v>174</v>
      </c>
      <c r="E43" s="10" t="s">
        <v>175</v>
      </c>
      <c r="F43" s="11">
        <v>4000000</v>
      </c>
      <c r="G43" s="11">
        <v>500000</v>
      </c>
      <c r="H43" s="12">
        <v>460000</v>
      </c>
      <c r="I43" s="12">
        <v>580000</v>
      </c>
      <c r="J43" s="12">
        <v>460000</v>
      </c>
      <c r="K43" s="77">
        <v>250000</v>
      </c>
      <c r="L43" s="77">
        <v>250000</v>
      </c>
      <c r="M43" s="77">
        <v>250000</v>
      </c>
      <c r="N43" s="78">
        <v>250000</v>
      </c>
      <c r="O43" s="7" t="s">
        <v>36</v>
      </c>
      <c r="P43" s="73" t="s">
        <v>577</v>
      </c>
      <c r="Q43" s="7" t="s">
        <v>36</v>
      </c>
    </row>
    <row r="44" spans="1:17" s="3" customFormat="1" ht="45" customHeight="1" x14ac:dyDescent="0.25">
      <c r="A44" s="7">
        <v>39</v>
      </c>
      <c r="B44" s="8" t="s">
        <v>176</v>
      </c>
      <c r="C44" s="9" t="s">
        <v>128</v>
      </c>
      <c r="D44" s="9" t="s">
        <v>177</v>
      </c>
      <c r="E44" s="14" t="s">
        <v>178</v>
      </c>
      <c r="F44" s="11">
        <v>80000</v>
      </c>
      <c r="G44" s="11">
        <v>55000</v>
      </c>
      <c r="H44" s="12">
        <v>40000</v>
      </c>
      <c r="I44" s="12">
        <v>20000</v>
      </c>
      <c r="J44" s="12">
        <v>20000</v>
      </c>
      <c r="K44" s="77">
        <v>20000</v>
      </c>
      <c r="L44" s="77">
        <v>20000</v>
      </c>
      <c r="M44" s="77">
        <v>20000</v>
      </c>
      <c r="N44" s="78">
        <v>20000</v>
      </c>
      <c r="O44" s="7" t="s">
        <v>35</v>
      </c>
      <c r="P44" s="67"/>
      <c r="Q44" s="7" t="s">
        <v>36</v>
      </c>
    </row>
    <row r="45" spans="1:17" s="3" customFormat="1" ht="45" customHeight="1" x14ac:dyDescent="0.25">
      <c r="A45" s="7">
        <v>40</v>
      </c>
      <c r="B45" s="8" t="s">
        <v>23</v>
      </c>
      <c r="C45" s="9" t="s">
        <v>24</v>
      </c>
      <c r="D45" s="9" t="s">
        <v>179</v>
      </c>
      <c r="E45" s="10" t="s">
        <v>180</v>
      </c>
      <c r="F45" s="11">
        <v>120000</v>
      </c>
      <c r="G45" s="11">
        <v>48000</v>
      </c>
      <c r="H45" s="12">
        <v>460000</v>
      </c>
      <c r="I45" s="12">
        <v>395000</v>
      </c>
      <c r="J45" s="12">
        <v>540000</v>
      </c>
      <c r="K45" s="77">
        <v>20000</v>
      </c>
      <c r="L45" s="77">
        <v>20000</v>
      </c>
      <c r="M45" s="77">
        <v>20000</v>
      </c>
      <c r="N45" s="78">
        <v>20000</v>
      </c>
      <c r="O45" s="7" t="s">
        <v>36</v>
      </c>
      <c r="P45" s="67"/>
      <c r="Q45" s="7" t="s">
        <v>36</v>
      </c>
    </row>
    <row r="46" spans="1:17" s="3" customFormat="1" ht="45" customHeight="1" x14ac:dyDescent="0.25">
      <c r="A46" s="7">
        <v>41</v>
      </c>
      <c r="B46" s="8" t="s">
        <v>23</v>
      </c>
      <c r="C46" s="9" t="s">
        <v>24</v>
      </c>
      <c r="D46" s="9" t="s">
        <v>181</v>
      </c>
      <c r="E46" s="10" t="s">
        <v>182</v>
      </c>
      <c r="F46" s="11">
        <v>125000</v>
      </c>
      <c r="G46" s="11">
        <v>63000</v>
      </c>
      <c r="H46" s="12">
        <v>600000</v>
      </c>
      <c r="I46" s="12">
        <v>395000</v>
      </c>
      <c r="J46" s="12">
        <v>540000</v>
      </c>
      <c r="K46" s="77">
        <v>0</v>
      </c>
      <c r="L46" s="77">
        <v>0</v>
      </c>
      <c r="M46" s="77">
        <v>0</v>
      </c>
      <c r="N46" s="78">
        <v>0</v>
      </c>
      <c r="O46" s="7" t="s">
        <v>36</v>
      </c>
      <c r="P46" s="67"/>
      <c r="Q46" s="7" t="s">
        <v>36</v>
      </c>
    </row>
    <row r="47" spans="1:17" s="3" customFormat="1" ht="57" customHeight="1" x14ac:dyDescent="0.25">
      <c r="A47" s="7">
        <v>42</v>
      </c>
      <c r="B47" s="8" t="s">
        <v>183</v>
      </c>
      <c r="C47" s="9" t="s">
        <v>184</v>
      </c>
      <c r="D47" s="9" t="s">
        <v>185</v>
      </c>
      <c r="E47" s="10" t="s">
        <v>186</v>
      </c>
      <c r="F47" s="11">
        <v>785000</v>
      </c>
      <c r="G47" s="11">
        <v>485000</v>
      </c>
      <c r="H47" s="12">
        <v>340000</v>
      </c>
      <c r="I47" s="12">
        <v>400000</v>
      </c>
      <c r="J47" s="12">
        <v>750000</v>
      </c>
      <c r="K47" s="77">
        <v>0</v>
      </c>
      <c r="L47" s="77">
        <v>0</v>
      </c>
      <c r="M47" s="77">
        <v>0</v>
      </c>
      <c r="N47" s="78">
        <v>0</v>
      </c>
      <c r="O47" s="7" t="s">
        <v>36</v>
      </c>
      <c r="P47" s="67" t="s">
        <v>547</v>
      </c>
      <c r="Q47" s="7" t="s">
        <v>36</v>
      </c>
    </row>
    <row r="48" spans="1:17" s="3" customFormat="1" ht="69.75" customHeight="1" x14ac:dyDescent="0.25">
      <c r="A48" s="7">
        <v>43</v>
      </c>
      <c r="B48" s="8" t="s">
        <v>183</v>
      </c>
      <c r="C48" s="9" t="s">
        <v>184</v>
      </c>
      <c r="D48" s="9" t="s">
        <v>187</v>
      </c>
      <c r="E48" s="14" t="s">
        <v>188</v>
      </c>
      <c r="F48" s="11">
        <v>620000</v>
      </c>
      <c r="G48" s="11">
        <v>495000</v>
      </c>
      <c r="H48" s="12">
        <v>340000</v>
      </c>
      <c r="I48" s="12">
        <v>400000</v>
      </c>
      <c r="J48" s="12">
        <v>750000</v>
      </c>
      <c r="K48" s="77">
        <v>300000</v>
      </c>
      <c r="L48" s="77">
        <v>300000</v>
      </c>
      <c r="M48" s="77">
        <v>300000</v>
      </c>
      <c r="N48" s="78">
        <v>300000</v>
      </c>
      <c r="O48" s="7" t="s">
        <v>36</v>
      </c>
      <c r="P48" s="67" t="s">
        <v>547</v>
      </c>
      <c r="Q48" s="7" t="s">
        <v>36</v>
      </c>
    </row>
    <row r="49" spans="1:17" s="3" customFormat="1" ht="66.75" customHeight="1" x14ac:dyDescent="0.25">
      <c r="A49" s="7">
        <v>44</v>
      </c>
      <c r="B49" s="8" t="s">
        <v>183</v>
      </c>
      <c r="C49" s="9" t="s">
        <v>184</v>
      </c>
      <c r="D49" s="9" t="s">
        <v>189</v>
      </c>
      <c r="E49" s="10" t="s">
        <v>190</v>
      </c>
      <c r="F49" s="11">
        <v>160000</v>
      </c>
      <c r="G49" s="11">
        <v>120000</v>
      </c>
      <c r="H49" s="12">
        <v>340000</v>
      </c>
      <c r="I49" s="12">
        <v>400000</v>
      </c>
      <c r="J49" s="12">
        <v>750000</v>
      </c>
      <c r="K49" s="77">
        <v>20000</v>
      </c>
      <c r="L49" s="77">
        <v>20000</v>
      </c>
      <c r="M49" s="77">
        <v>20000</v>
      </c>
      <c r="N49" s="78">
        <v>20000</v>
      </c>
      <c r="O49" s="7" t="s">
        <v>36</v>
      </c>
      <c r="P49" s="67" t="s">
        <v>547</v>
      </c>
      <c r="Q49" s="7" t="s">
        <v>36</v>
      </c>
    </row>
    <row r="50" spans="1:17" s="3" customFormat="1" ht="68.25" customHeight="1" x14ac:dyDescent="0.25">
      <c r="A50" s="7">
        <v>45</v>
      </c>
      <c r="B50" s="8" t="s">
        <v>183</v>
      </c>
      <c r="C50" s="9" t="s">
        <v>184</v>
      </c>
      <c r="D50" s="9" t="s">
        <v>191</v>
      </c>
      <c r="E50" s="10" t="s">
        <v>192</v>
      </c>
      <c r="F50" s="11">
        <v>320000</v>
      </c>
      <c r="G50" s="11">
        <v>250000</v>
      </c>
      <c r="H50" s="12">
        <v>340000</v>
      </c>
      <c r="I50" s="12">
        <v>400000</v>
      </c>
      <c r="J50" s="12">
        <v>750000</v>
      </c>
      <c r="K50" s="77">
        <v>0</v>
      </c>
      <c r="L50" s="77">
        <v>0</v>
      </c>
      <c r="M50" s="77">
        <v>0</v>
      </c>
      <c r="N50" s="78">
        <v>0</v>
      </c>
      <c r="O50" s="7" t="s">
        <v>36</v>
      </c>
      <c r="P50" s="67" t="s">
        <v>547</v>
      </c>
      <c r="Q50" s="7" t="s">
        <v>36</v>
      </c>
    </row>
    <row r="51" spans="1:17" s="3" customFormat="1" ht="75" customHeight="1" x14ac:dyDescent="0.25">
      <c r="A51" s="7">
        <v>46</v>
      </c>
      <c r="B51" s="8" t="s">
        <v>183</v>
      </c>
      <c r="C51" s="9" t="s">
        <v>184</v>
      </c>
      <c r="D51" s="9" t="s">
        <v>193</v>
      </c>
      <c r="E51" s="10" t="s">
        <v>194</v>
      </c>
      <c r="F51" s="11">
        <v>116000</v>
      </c>
      <c r="G51" s="11">
        <v>89000</v>
      </c>
      <c r="H51" s="12">
        <v>340000</v>
      </c>
      <c r="I51" s="12">
        <v>400000</v>
      </c>
      <c r="J51" s="12">
        <v>750000</v>
      </c>
      <c r="K51" s="77">
        <v>20000</v>
      </c>
      <c r="L51" s="77">
        <v>20000</v>
      </c>
      <c r="M51" s="77">
        <v>20000</v>
      </c>
      <c r="N51" s="78">
        <v>20000</v>
      </c>
      <c r="O51" s="7" t="s">
        <v>36</v>
      </c>
      <c r="P51" s="67" t="s">
        <v>547</v>
      </c>
      <c r="Q51" s="7" t="s">
        <v>36</v>
      </c>
    </row>
    <row r="52" spans="1:17" s="3" customFormat="1" ht="57.75" customHeight="1" x14ac:dyDescent="0.25">
      <c r="A52" s="7">
        <v>47</v>
      </c>
      <c r="B52" s="8" t="s">
        <v>183</v>
      </c>
      <c r="C52" s="9" t="s">
        <v>184</v>
      </c>
      <c r="D52" s="9" t="s">
        <v>195</v>
      </c>
      <c r="E52" s="14" t="s">
        <v>196</v>
      </c>
      <c r="F52" s="11">
        <v>146000</v>
      </c>
      <c r="G52" s="11">
        <v>115000</v>
      </c>
      <c r="H52" s="12">
        <v>340000</v>
      </c>
      <c r="I52" s="12">
        <v>400000</v>
      </c>
      <c r="J52" s="12">
        <v>750000</v>
      </c>
      <c r="K52" s="77">
        <v>20000</v>
      </c>
      <c r="L52" s="77">
        <v>20000</v>
      </c>
      <c r="M52" s="77">
        <v>20000</v>
      </c>
      <c r="N52" s="78">
        <v>20000</v>
      </c>
      <c r="O52" s="7" t="s">
        <v>36</v>
      </c>
      <c r="P52" s="67" t="s">
        <v>547</v>
      </c>
      <c r="Q52" s="7" t="s">
        <v>36</v>
      </c>
    </row>
    <row r="53" spans="1:17" s="3" customFormat="1" ht="69" customHeight="1" x14ac:dyDescent="0.25">
      <c r="A53" s="7">
        <v>48</v>
      </c>
      <c r="B53" s="8" t="s">
        <v>183</v>
      </c>
      <c r="C53" s="9" t="s">
        <v>184</v>
      </c>
      <c r="D53" s="9" t="s">
        <v>197</v>
      </c>
      <c r="E53" s="10" t="s">
        <v>198</v>
      </c>
      <c r="F53" s="11">
        <v>320000</v>
      </c>
      <c r="G53" s="11">
        <v>225000</v>
      </c>
      <c r="H53" s="12">
        <v>340000</v>
      </c>
      <c r="I53" s="12">
        <v>400000</v>
      </c>
      <c r="J53" s="12">
        <v>750000</v>
      </c>
      <c r="K53" s="77">
        <v>0</v>
      </c>
      <c r="L53" s="77">
        <v>0</v>
      </c>
      <c r="M53" s="77">
        <v>0</v>
      </c>
      <c r="N53" s="78">
        <v>0</v>
      </c>
      <c r="O53" s="7" t="s">
        <v>36</v>
      </c>
      <c r="P53" s="67" t="s">
        <v>547</v>
      </c>
      <c r="Q53" s="7" t="s">
        <v>36</v>
      </c>
    </row>
    <row r="54" spans="1:17" s="3" customFormat="1" ht="45" customHeight="1" x14ac:dyDescent="0.25">
      <c r="A54" s="7">
        <v>49</v>
      </c>
      <c r="B54" s="72" t="s">
        <v>199</v>
      </c>
      <c r="C54" s="9" t="s">
        <v>200</v>
      </c>
      <c r="D54" s="9" t="s">
        <v>201</v>
      </c>
      <c r="E54" s="10" t="s">
        <v>202</v>
      </c>
      <c r="F54" s="11">
        <v>360310</v>
      </c>
      <c r="G54" s="11">
        <v>281810</v>
      </c>
      <c r="H54" s="12">
        <v>30000</v>
      </c>
      <c r="I54" s="12">
        <v>70000</v>
      </c>
      <c r="J54" s="12">
        <v>60000</v>
      </c>
      <c r="K54" s="77">
        <v>40000</v>
      </c>
      <c r="L54" s="77">
        <v>40000</v>
      </c>
      <c r="M54" s="77">
        <v>40000</v>
      </c>
      <c r="N54" s="78">
        <v>40000</v>
      </c>
      <c r="O54" s="7" t="s">
        <v>35</v>
      </c>
      <c r="P54" s="67" t="s">
        <v>596</v>
      </c>
      <c r="Q54" s="7" t="s">
        <v>36</v>
      </c>
    </row>
    <row r="55" spans="1:17" s="3" customFormat="1" ht="45" customHeight="1" x14ac:dyDescent="0.25">
      <c r="A55" s="7">
        <v>50</v>
      </c>
      <c r="B55" s="72" t="s">
        <v>203</v>
      </c>
      <c r="C55" s="9" t="s">
        <v>204</v>
      </c>
      <c r="D55" s="9" t="s">
        <v>205</v>
      </c>
      <c r="E55" s="10" t="s">
        <v>206</v>
      </c>
      <c r="F55" s="11">
        <v>498850</v>
      </c>
      <c r="G55" s="11">
        <v>258850</v>
      </c>
      <c r="H55" s="12">
        <v>45000</v>
      </c>
      <c r="I55" s="12">
        <v>75000</v>
      </c>
      <c r="J55" s="12">
        <v>10000</v>
      </c>
      <c r="K55" s="77">
        <v>60000</v>
      </c>
      <c r="L55" s="77">
        <v>60000</v>
      </c>
      <c r="M55" s="77">
        <v>60000</v>
      </c>
      <c r="N55" s="78">
        <v>60000</v>
      </c>
      <c r="O55" s="7" t="s">
        <v>35</v>
      </c>
      <c r="P55" s="67"/>
      <c r="Q55" s="7" t="s">
        <v>36</v>
      </c>
    </row>
    <row r="56" spans="1:17" s="3" customFormat="1" ht="45" customHeight="1" x14ac:dyDescent="0.25">
      <c r="A56" s="7">
        <v>51</v>
      </c>
      <c r="B56" s="72" t="s">
        <v>207</v>
      </c>
      <c r="C56" s="9" t="s">
        <v>208</v>
      </c>
      <c r="D56" s="9" t="s">
        <v>209</v>
      </c>
      <c r="E56" s="14" t="s">
        <v>210</v>
      </c>
      <c r="F56" s="11">
        <v>124500</v>
      </c>
      <c r="G56" s="11">
        <v>80500</v>
      </c>
      <c r="H56" s="12">
        <v>105000</v>
      </c>
      <c r="I56" s="12">
        <v>50000</v>
      </c>
      <c r="J56" s="12">
        <v>40000</v>
      </c>
      <c r="K56" s="77">
        <v>20000</v>
      </c>
      <c r="L56" s="77">
        <v>20000</v>
      </c>
      <c r="M56" s="77">
        <v>20000</v>
      </c>
      <c r="N56" s="78">
        <v>20000</v>
      </c>
      <c r="O56" s="7" t="s">
        <v>35</v>
      </c>
      <c r="P56" s="67"/>
      <c r="Q56" s="7" t="s">
        <v>36</v>
      </c>
    </row>
    <row r="57" spans="1:17" s="3" customFormat="1" ht="45" customHeight="1" x14ac:dyDescent="0.25">
      <c r="A57" s="7">
        <v>52</v>
      </c>
      <c r="B57" s="72" t="s">
        <v>211</v>
      </c>
      <c r="C57" s="9" t="s">
        <v>212</v>
      </c>
      <c r="D57" s="9" t="s">
        <v>213</v>
      </c>
      <c r="E57" s="10" t="s">
        <v>214</v>
      </c>
      <c r="F57" s="11">
        <v>1200000</v>
      </c>
      <c r="G57" s="11">
        <v>500000</v>
      </c>
      <c r="H57" s="12">
        <v>490000</v>
      </c>
      <c r="I57" s="12">
        <v>360000</v>
      </c>
      <c r="J57" s="12">
        <v>320000</v>
      </c>
      <c r="K57" s="77">
        <v>320000</v>
      </c>
      <c r="L57" s="77">
        <v>320000</v>
      </c>
      <c r="M57" s="77">
        <v>320000</v>
      </c>
      <c r="N57" s="78">
        <v>320000</v>
      </c>
      <c r="O57" s="7" t="s">
        <v>35</v>
      </c>
      <c r="P57" s="67" t="s">
        <v>548</v>
      </c>
      <c r="Q57" s="7" t="s">
        <v>36</v>
      </c>
    </row>
    <row r="58" spans="1:17" s="3" customFormat="1" ht="45" customHeight="1" x14ac:dyDescent="0.25">
      <c r="A58" s="7">
        <v>53</v>
      </c>
      <c r="B58" s="72" t="s">
        <v>215</v>
      </c>
      <c r="C58" s="9" t="s">
        <v>216</v>
      </c>
      <c r="D58" s="9" t="s">
        <v>217</v>
      </c>
      <c r="E58" s="10" t="s">
        <v>218</v>
      </c>
      <c r="F58" s="11">
        <v>200000</v>
      </c>
      <c r="G58" s="11">
        <v>150000</v>
      </c>
      <c r="H58" s="12">
        <v>80000</v>
      </c>
      <c r="I58" s="12">
        <v>80000</v>
      </c>
      <c r="J58" s="12">
        <v>80000</v>
      </c>
      <c r="K58" s="77">
        <v>80000</v>
      </c>
      <c r="L58" s="77">
        <v>80000</v>
      </c>
      <c r="M58" s="77">
        <v>80000</v>
      </c>
      <c r="N58" s="78">
        <v>80000</v>
      </c>
      <c r="O58" s="7" t="s">
        <v>35</v>
      </c>
      <c r="P58" s="67" t="s">
        <v>597</v>
      </c>
      <c r="Q58" s="7" t="s">
        <v>36</v>
      </c>
    </row>
    <row r="59" spans="1:17" s="3" customFormat="1" ht="45" customHeight="1" x14ac:dyDescent="0.25">
      <c r="A59" s="7">
        <v>54</v>
      </c>
      <c r="B59" s="72" t="s">
        <v>219</v>
      </c>
      <c r="C59" s="9" t="s">
        <v>220</v>
      </c>
      <c r="D59" s="9" t="s">
        <v>221</v>
      </c>
      <c r="E59" s="10" t="s">
        <v>222</v>
      </c>
      <c r="F59" s="11">
        <v>230000</v>
      </c>
      <c r="G59" s="11">
        <v>70000</v>
      </c>
      <c r="H59" s="12">
        <v>20000</v>
      </c>
      <c r="I59" s="12">
        <v>30000</v>
      </c>
      <c r="J59" s="12">
        <v>30000</v>
      </c>
      <c r="K59" s="77">
        <v>30000</v>
      </c>
      <c r="L59" s="77">
        <v>30000</v>
      </c>
      <c r="M59" s="77">
        <v>30000</v>
      </c>
      <c r="N59" s="78">
        <v>30000</v>
      </c>
      <c r="O59" s="7" t="s">
        <v>35</v>
      </c>
      <c r="P59" s="67"/>
      <c r="Q59" s="7" t="s">
        <v>36</v>
      </c>
    </row>
    <row r="60" spans="1:17" s="3" customFormat="1" ht="45" customHeight="1" x14ac:dyDescent="0.25">
      <c r="A60" s="7">
        <v>55</v>
      </c>
      <c r="B60" s="72" t="s">
        <v>20</v>
      </c>
      <c r="C60" s="9" t="s">
        <v>21</v>
      </c>
      <c r="D60" s="9" t="s">
        <v>223</v>
      </c>
      <c r="E60" s="14" t="s">
        <v>224</v>
      </c>
      <c r="F60" s="11">
        <v>30000</v>
      </c>
      <c r="G60" s="11">
        <v>20000</v>
      </c>
      <c r="H60" s="12">
        <v>25000</v>
      </c>
      <c r="I60" s="12">
        <v>0</v>
      </c>
      <c r="J60" s="12">
        <v>30000</v>
      </c>
      <c r="K60" s="77">
        <v>0</v>
      </c>
      <c r="L60" s="77">
        <v>0</v>
      </c>
      <c r="M60" s="77">
        <v>0</v>
      </c>
      <c r="N60" s="78">
        <v>0</v>
      </c>
      <c r="O60" s="7" t="s">
        <v>36</v>
      </c>
      <c r="P60" s="67"/>
      <c r="Q60" s="7" t="s">
        <v>36</v>
      </c>
    </row>
    <row r="61" spans="1:17" s="3" customFormat="1" ht="45" customHeight="1" x14ac:dyDescent="0.25">
      <c r="A61" s="7">
        <v>56</v>
      </c>
      <c r="B61" s="8" t="s">
        <v>20</v>
      </c>
      <c r="C61" s="9" t="s">
        <v>21</v>
      </c>
      <c r="D61" s="9" t="s">
        <v>225</v>
      </c>
      <c r="E61" s="10" t="s">
        <v>226</v>
      </c>
      <c r="F61" s="11">
        <v>25000</v>
      </c>
      <c r="G61" s="11">
        <v>15000</v>
      </c>
      <c r="H61" s="12">
        <v>25000</v>
      </c>
      <c r="I61" s="12">
        <v>0</v>
      </c>
      <c r="J61" s="12">
        <v>30000</v>
      </c>
      <c r="K61" s="77">
        <v>0</v>
      </c>
      <c r="L61" s="77">
        <v>0</v>
      </c>
      <c r="M61" s="77">
        <v>0</v>
      </c>
      <c r="N61" s="78">
        <v>0</v>
      </c>
      <c r="O61" s="7" t="s">
        <v>36</v>
      </c>
      <c r="P61" s="67"/>
      <c r="Q61" s="7" t="s">
        <v>36</v>
      </c>
    </row>
    <row r="62" spans="1:17" s="3" customFormat="1" ht="45" customHeight="1" x14ac:dyDescent="0.25">
      <c r="A62" s="7">
        <v>57</v>
      </c>
      <c r="B62" s="72" t="s">
        <v>227</v>
      </c>
      <c r="C62" s="9" t="s">
        <v>228</v>
      </c>
      <c r="D62" s="9" t="s">
        <v>229</v>
      </c>
      <c r="E62" s="10" t="s">
        <v>230</v>
      </c>
      <c r="F62" s="11">
        <v>148100</v>
      </c>
      <c r="G62" s="11">
        <v>112450</v>
      </c>
      <c r="H62" s="12">
        <v>0</v>
      </c>
      <c r="I62" s="12">
        <v>0</v>
      </c>
      <c r="J62" s="12">
        <v>0</v>
      </c>
      <c r="K62" s="77">
        <v>0</v>
      </c>
      <c r="L62" s="77">
        <v>0</v>
      </c>
      <c r="M62" s="77">
        <v>0</v>
      </c>
      <c r="N62" s="78">
        <v>0</v>
      </c>
      <c r="O62" s="7" t="s">
        <v>35</v>
      </c>
      <c r="P62" s="67" t="s">
        <v>598</v>
      </c>
      <c r="Q62" s="7" t="s">
        <v>36</v>
      </c>
    </row>
    <row r="63" spans="1:17" s="3" customFormat="1" ht="60" customHeight="1" x14ac:dyDescent="0.25">
      <c r="A63" s="7">
        <v>58</v>
      </c>
      <c r="B63" s="72" t="s">
        <v>231</v>
      </c>
      <c r="C63" s="9" t="s">
        <v>232</v>
      </c>
      <c r="D63" s="9" t="s">
        <v>233</v>
      </c>
      <c r="E63" s="10" t="s">
        <v>234</v>
      </c>
      <c r="F63" s="11">
        <v>355000</v>
      </c>
      <c r="G63" s="11">
        <v>170000</v>
      </c>
      <c r="H63" s="12">
        <v>0</v>
      </c>
      <c r="I63" s="12">
        <v>0</v>
      </c>
      <c r="J63" s="12">
        <v>0</v>
      </c>
      <c r="K63" s="77">
        <v>10000</v>
      </c>
      <c r="L63" s="77">
        <v>10000</v>
      </c>
      <c r="M63" s="77">
        <v>10000</v>
      </c>
      <c r="N63" s="78">
        <v>10000</v>
      </c>
      <c r="O63" s="7" t="s">
        <v>36</v>
      </c>
      <c r="P63" s="67" t="s">
        <v>549</v>
      </c>
      <c r="Q63" s="66" t="s">
        <v>607</v>
      </c>
    </row>
    <row r="64" spans="1:17" s="3" customFormat="1" ht="45" customHeight="1" x14ac:dyDescent="0.25">
      <c r="A64" s="7">
        <v>59</v>
      </c>
      <c r="B64" s="72" t="s">
        <v>235</v>
      </c>
      <c r="C64" s="9" t="s">
        <v>236</v>
      </c>
      <c r="D64" s="9" t="s">
        <v>237</v>
      </c>
      <c r="E64" s="14" t="s">
        <v>238</v>
      </c>
      <c r="F64" s="11">
        <v>2000000</v>
      </c>
      <c r="G64" s="11">
        <v>500000</v>
      </c>
      <c r="H64" s="12">
        <v>0</v>
      </c>
      <c r="I64" s="12">
        <v>0</v>
      </c>
      <c r="J64" s="12">
        <v>150000</v>
      </c>
      <c r="K64" s="77">
        <v>60000</v>
      </c>
      <c r="L64" s="77">
        <v>60000</v>
      </c>
      <c r="M64" s="77">
        <v>60000</v>
      </c>
      <c r="N64" s="78">
        <v>60000</v>
      </c>
      <c r="O64" s="7" t="s">
        <v>36</v>
      </c>
      <c r="P64" s="67"/>
      <c r="Q64" s="7" t="s">
        <v>36</v>
      </c>
    </row>
    <row r="65" spans="1:17" s="3" customFormat="1" ht="45" customHeight="1" x14ac:dyDescent="0.25">
      <c r="A65" s="7">
        <v>60</v>
      </c>
      <c r="B65" s="72" t="s">
        <v>239</v>
      </c>
      <c r="C65" s="9" t="s">
        <v>240</v>
      </c>
      <c r="D65" s="9" t="s">
        <v>241</v>
      </c>
      <c r="E65" s="10" t="s">
        <v>242</v>
      </c>
      <c r="F65" s="11">
        <v>80000</v>
      </c>
      <c r="G65" s="11">
        <v>80000</v>
      </c>
      <c r="H65" s="12">
        <v>20000</v>
      </c>
      <c r="I65" s="12">
        <v>0</v>
      </c>
      <c r="J65" s="12">
        <v>35000</v>
      </c>
      <c r="K65" s="77">
        <v>0</v>
      </c>
      <c r="L65" s="77">
        <v>0</v>
      </c>
      <c r="M65" s="77">
        <v>0</v>
      </c>
      <c r="N65" s="78">
        <v>0</v>
      </c>
      <c r="O65" s="7" t="s">
        <v>35</v>
      </c>
      <c r="P65" s="67" t="s">
        <v>599</v>
      </c>
      <c r="Q65" s="7" t="s">
        <v>36</v>
      </c>
    </row>
    <row r="66" spans="1:17" s="3" customFormat="1" ht="45" customHeight="1" x14ac:dyDescent="0.25">
      <c r="A66" s="7">
        <v>61</v>
      </c>
      <c r="B66" s="72" t="s">
        <v>243</v>
      </c>
      <c r="C66" s="9" t="s">
        <v>244</v>
      </c>
      <c r="D66" s="9" t="s">
        <v>245</v>
      </c>
      <c r="E66" s="10" t="s">
        <v>246</v>
      </c>
      <c r="F66" s="11">
        <v>439000</v>
      </c>
      <c r="G66" s="11">
        <v>180000</v>
      </c>
      <c r="H66" s="12">
        <v>0</v>
      </c>
      <c r="I66" s="12">
        <v>0</v>
      </c>
      <c r="J66" s="12">
        <v>0</v>
      </c>
      <c r="K66" s="77">
        <v>0</v>
      </c>
      <c r="L66" s="77">
        <v>0</v>
      </c>
      <c r="M66" s="77">
        <v>0</v>
      </c>
      <c r="N66" s="78">
        <v>0</v>
      </c>
      <c r="O66" s="7" t="s">
        <v>35</v>
      </c>
      <c r="P66" s="67" t="s">
        <v>600</v>
      </c>
      <c r="Q66" s="66" t="s">
        <v>607</v>
      </c>
    </row>
    <row r="67" spans="1:17" s="3" customFormat="1" ht="45" customHeight="1" x14ac:dyDescent="0.25">
      <c r="A67" s="7">
        <v>62</v>
      </c>
      <c r="B67" s="8" t="s">
        <v>239</v>
      </c>
      <c r="C67" s="9" t="s">
        <v>240</v>
      </c>
      <c r="D67" s="9" t="s">
        <v>247</v>
      </c>
      <c r="E67" s="10" t="s">
        <v>234</v>
      </c>
      <c r="F67" s="11">
        <v>187800</v>
      </c>
      <c r="G67" s="11">
        <v>42800</v>
      </c>
      <c r="H67" s="12">
        <v>20000</v>
      </c>
      <c r="I67" s="12">
        <v>0</v>
      </c>
      <c r="J67" s="12">
        <v>35000</v>
      </c>
      <c r="K67" s="77">
        <v>10000</v>
      </c>
      <c r="L67" s="77">
        <v>10000</v>
      </c>
      <c r="M67" s="77">
        <v>10000</v>
      </c>
      <c r="N67" s="78">
        <v>10000</v>
      </c>
      <c r="O67" s="7" t="s">
        <v>35</v>
      </c>
      <c r="P67" s="67" t="s">
        <v>550</v>
      </c>
      <c r="Q67" s="7" t="s">
        <v>36</v>
      </c>
    </row>
    <row r="68" spans="1:17" s="3" customFormat="1" ht="45" customHeight="1" x14ac:dyDescent="0.25">
      <c r="A68" s="7">
        <v>63</v>
      </c>
      <c r="B68" s="8" t="s">
        <v>239</v>
      </c>
      <c r="C68" s="9" t="s">
        <v>240</v>
      </c>
      <c r="D68" s="9" t="s">
        <v>248</v>
      </c>
      <c r="E68" s="14" t="s">
        <v>249</v>
      </c>
      <c r="F68" s="11">
        <v>2306000</v>
      </c>
      <c r="G68" s="11">
        <v>150000</v>
      </c>
      <c r="H68" s="12">
        <v>20000</v>
      </c>
      <c r="I68" s="12">
        <v>0</v>
      </c>
      <c r="J68" s="12">
        <v>35000</v>
      </c>
      <c r="K68" s="77">
        <v>0</v>
      </c>
      <c r="L68" s="77">
        <v>0</v>
      </c>
      <c r="M68" s="77">
        <v>0</v>
      </c>
      <c r="N68" s="78">
        <v>0</v>
      </c>
      <c r="O68" s="7" t="s">
        <v>35</v>
      </c>
      <c r="P68" s="67" t="s">
        <v>599</v>
      </c>
      <c r="Q68" s="7" t="s">
        <v>36</v>
      </c>
    </row>
    <row r="69" spans="1:17" s="3" customFormat="1" ht="45" customHeight="1" x14ac:dyDescent="0.25">
      <c r="A69" s="7">
        <v>64</v>
      </c>
      <c r="B69" s="8" t="s">
        <v>239</v>
      </c>
      <c r="C69" s="9" t="s">
        <v>240</v>
      </c>
      <c r="D69" s="9" t="s">
        <v>250</v>
      </c>
      <c r="E69" s="10" t="s">
        <v>251</v>
      </c>
      <c r="F69" s="11">
        <v>419300</v>
      </c>
      <c r="G69" s="11">
        <v>65000</v>
      </c>
      <c r="H69" s="12">
        <v>20000</v>
      </c>
      <c r="I69" s="12">
        <v>0</v>
      </c>
      <c r="J69" s="12">
        <v>35000</v>
      </c>
      <c r="K69" s="77">
        <v>20000</v>
      </c>
      <c r="L69" s="77">
        <v>20000</v>
      </c>
      <c r="M69" s="77">
        <v>20000</v>
      </c>
      <c r="N69" s="78">
        <v>20000</v>
      </c>
      <c r="O69" s="7" t="s">
        <v>35</v>
      </c>
      <c r="P69" s="67" t="s">
        <v>599</v>
      </c>
      <c r="Q69" s="7" t="s">
        <v>36</v>
      </c>
    </row>
    <row r="70" spans="1:17" s="3" customFormat="1" ht="45" customHeight="1" x14ac:dyDescent="0.25">
      <c r="A70" s="7">
        <v>65</v>
      </c>
      <c r="B70" s="8" t="s">
        <v>239</v>
      </c>
      <c r="C70" s="9" t="s">
        <v>240</v>
      </c>
      <c r="D70" s="9" t="s">
        <v>252</v>
      </c>
      <c r="E70" s="10" t="s">
        <v>242</v>
      </c>
      <c r="F70" s="11">
        <v>50800</v>
      </c>
      <c r="G70" s="11">
        <v>50800</v>
      </c>
      <c r="H70" s="12">
        <v>20000</v>
      </c>
      <c r="I70" s="12">
        <v>0</v>
      </c>
      <c r="J70" s="12">
        <v>35000</v>
      </c>
      <c r="K70" s="77">
        <v>10000</v>
      </c>
      <c r="L70" s="77">
        <v>10000</v>
      </c>
      <c r="M70" s="77">
        <v>10000</v>
      </c>
      <c r="N70" s="78">
        <v>10000</v>
      </c>
      <c r="O70" s="7" t="s">
        <v>35</v>
      </c>
      <c r="P70" s="67" t="s">
        <v>599</v>
      </c>
      <c r="Q70" s="7" t="s">
        <v>36</v>
      </c>
    </row>
    <row r="71" spans="1:17" s="3" customFormat="1" ht="60.75" customHeight="1" x14ac:dyDescent="0.25">
      <c r="A71" s="7">
        <v>66</v>
      </c>
      <c r="B71" s="72" t="s">
        <v>183</v>
      </c>
      <c r="C71" s="9" t="s">
        <v>184</v>
      </c>
      <c r="D71" s="9" t="s">
        <v>253</v>
      </c>
      <c r="E71" s="10" t="s">
        <v>254</v>
      </c>
      <c r="F71" s="11">
        <v>222000</v>
      </c>
      <c r="G71" s="11">
        <v>130000</v>
      </c>
      <c r="H71" s="12">
        <v>340000</v>
      </c>
      <c r="I71" s="12">
        <v>400000</v>
      </c>
      <c r="J71" s="12">
        <v>750000</v>
      </c>
      <c r="K71" s="77">
        <v>0</v>
      </c>
      <c r="L71" s="77">
        <v>0</v>
      </c>
      <c r="M71" s="77">
        <v>0</v>
      </c>
      <c r="N71" s="78">
        <v>0</v>
      </c>
      <c r="O71" s="7" t="s">
        <v>36</v>
      </c>
      <c r="P71" s="67" t="s">
        <v>547</v>
      </c>
      <c r="Q71" s="7" t="s">
        <v>36</v>
      </c>
    </row>
    <row r="72" spans="1:17" s="3" customFormat="1" ht="45" customHeight="1" x14ac:dyDescent="0.25">
      <c r="A72" s="7">
        <v>67</v>
      </c>
      <c r="B72" s="72" t="s">
        <v>255</v>
      </c>
      <c r="C72" s="9" t="s">
        <v>256</v>
      </c>
      <c r="D72" s="9" t="s">
        <v>257</v>
      </c>
      <c r="E72" s="14" t="s">
        <v>258</v>
      </c>
      <c r="F72" s="11">
        <v>960000</v>
      </c>
      <c r="G72" s="11">
        <v>500000</v>
      </c>
      <c r="H72" s="12">
        <v>790000</v>
      </c>
      <c r="I72" s="12">
        <v>1000000</v>
      </c>
      <c r="J72" s="12">
        <v>440000</v>
      </c>
      <c r="K72" s="77">
        <v>100000</v>
      </c>
      <c r="L72" s="77">
        <v>100000</v>
      </c>
      <c r="M72" s="77">
        <v>100000</v>
      </c>
      <c r="N72" s="78">
        <v>100000</v>
      </c>
      <c r="O72" s="7" t="s">
        <v>35</v>
      </c>
      <c r="P72" s="73" t="s">
        <v>577</v>
      </c>
      <c r="Q72" s="7" t="s">
        <v>36</v>
      </c>
    </row>
    <row r="73" spans="1:17" s="3" customFormat="1" ht="45" customHeight="1" x14ac:dyDescent="0.25">
      <c r="A73" s="7">
        <v>68</v>
      </c>
      <c r="B73" s="8" t="s">
        <v>255</v>
      </c>
      <c r="C73" s="9" t="s">
        <v>256</v>
      </c>
      <c r="D73" s="9" t="s">
        <v>259</v>
      </c>
      <c r="E73" s="10" t="s">
        <v>260</v>
      </c>
      <c r="F73" s="11">
        <v>315000</v>
      </c>
      <c r="G73" s="11">
        <v>212000</v>
      </c>
      <c r="H73" s="12">
        <v>790000</v>
      </c>
      <c r="I73" s="12">
        <v>1000000</v>
      </c>
      <c r="J73" s="12">
        <v>440000</v>
      </c>
      <c r="K73" s="77">
        <v>40000</v>
      </c>
      <c r="L73" s="77">
        <v>40000</v>
      </c>
      <c r="M73" s="77">
        <v>40000</v>
      </c>
      <c r="N73" s="78">
        <v>40000</v>
      </c>
      <c r="O73" s="7" t="s">
        <v>35</v>
      </c>
      <c r="P73" s="73" t="s">
        <v>577</v>
      </c>
      <c r="Q73" s="7" t="s">
        <v>36</v>
      </c>
    </row>
    <row r="74" spans="1:17" s="3" customFormat="1" ht="45" customHeight="1" x14ac:dyDescent="0.25">
      <c r="A74" s="7">
        <v>69</v>
      </c>
      <c r="B74" s="8" t="s">
        <v>255</v>
      </c>
      <c r="C74" s="9" t="s">
        <v>256</v>
      </c>
      <c r="D74" s="9" t="s">
        <v>261</v>
      </c>
      <c r="E74" s="10" t="s">
        <v>258</v>
      </c>
      <c r="F74" s="11">
        <v>365000</v>
      </c>
      <c r="G74" s="11">
        <v>220000</v>
      </c>
      <c r="H74" s="12">
        <v>790000</v>
      </c>
      <c r="I74" s="12">
        <v>1000000</v>
      </c>
      <c r="J74" s="12">
        <v>440000</v>
      </c>
      <c r="K74" s="77">
        <v>100000</v>
      </c>
      <c r="L74" s="77">
        <v>100000</v>
      </c>
      <c r="M74" s="77">
        <v>100000</v>
      </c>
      <c r="N74" s="78">
        <v>100000</v>
      </c>
      <c r="O74" s="7" t="s">
        <v>35</v>
      </c>
      <c r="P74" s="73" t="s">
        <v>577</v>
      </c>
      <c r="Q74" s="7" t="s">
        <v>36</v>
      </c>
    </row>
    <row r="75" spans="1:17" s="3" customFormat="1" ht="45" customHeight="1" x14ac:dyDescent="0.25">
      <c r="A75" s="7">
        <v>70</v>
      </c>
      <c r="B75" s="72" t="s">
        <v>262</v>
      </c>
      <c r="C75" s="9" t="s">
        <v>263</v>
      </c>
      <c r="D75" s="9" t="s">
        <v>264</v>
      </c>
      <c r="E75" s="10" t="s">
        <v>265</v>
      </c>
      <c r="F75" s="11">
        <v>350600</v>
      </c>
      <c r="G75" s="11">
        <v>110600</v>
      </c>
      <c r="H75" s="12">
        <v>0</v>
      </c>
      <c r="I75" s="12">
        <v>0</v>
      </c>
      <c r="J75" s="12">
        <v>0</v>
      </c>
      <c r="K75" s="77">
        <v>0</v>
      </c>
      <c r="L75" s="77">
        <v>0</v>
      </c>
      <c r="M75" s="77">
        <v>0</v>
      </c>
      <c r="N75" s="78">
        <v>0</v>
      </c>
      <c r="O75" s="7" t="s">
        <v>35</v>
      </c>
      <c r="P75" s="67"/>
      <c r="Q75" s="66" t="s">
        <v>607</v>
      </c>
    </row>
    <row r="76" spans="1:17" s="3" customFormat="1" ht="45" customHeight="1" x14ac:dyDescent="0.25">
      <c r="A76" s="7">
        <v>71</v>
      </c>
      <c r="B76" s="72" t="s">
        <v>266</v>
      </c>
      <c r="C76" s="9" t="s">
        <v>267</v>
      </c>
      <c r="D76" s="9" t="s">
        <v>268</v>
      </c>
      <c r="E76" s="14" t="s">
        <v>269</v>
      </c>
      <c r="F76" s="11">
        <v>760000</v>
      </c>
      <c r="G76" s="11">
        <v>380000</v>
      </c>
      <c r="H76" s="12">
        <v>55000</v>
      </c>
      <c r="I76" s="12">
        <v>0</v>
      </c>
      <c r="J76" s="12">
        <v>100000</v>
      </c>
      <c r="K76" s="77">
        <v>60000</v>
      </c>
      <c r="L76" s="77">
        <v>60000</v>
      </c>
      <c r="M76" s="77">
        <v>60000</v>
      </c>
      <c r="N76" s="78">
        <v>60000</v>
      </c>
      <c r="O76" s="7" t="s">
        <v>35</v>
      </c>
      <c r="P76" s="67" t="s">
        <v>551</v>
      </c>
      <c r="Q76" s="66" t="s">
        <v>36</v>
      </c>
    </row>
    <row r="77" spans="1:17" s="3" customFormat="1" ht="45" customHeight="1" x14ac:dyDescent="0.25">
      <c r="A77" s="7">
        <v>72</v>
      </c>
      <c r="B77" s="72" t="s">
        <v>270</v>
      </c>
      <c r="C77" s="9" t="s">
        <v>271</v>
      </c>
      <c r="D77" s="9" t="s">
        <v>272</v>
      </c>
      <c r="E77" s="10" t="s">
        <v>273</v>
      </c>
      <c r="F77" s="11">
        <v>869720</v>
      </c>
      <c r="G77" s="11">
        <v>239720</v>
      </c>
      <c r="H77" s="12">
        <v>20000</v>
      </c>
      <c r="I77" s="12">
        <v>0</v>
      </c>
      <c r="J77" s="12">
        <v>0</v>
      </c>
      <c r="K77" s="77">
        <v>60000</v>
      </c>
      <c r="L77" s="77">
        <v>60000</v>
      </c>
      <c r="M77" s="77">
        <v>60000</v>
      </c>
      <c r="N77" s="78">
        <v>0</v>
      </c>
      <c r="O77" s="7" t="s">
        <v>36</v>
      </c>
      <c r="P77" s="67"/>
      <c r="Q77" s="66" t="s">
        <v>607</v>
      </c>
    </row>
    <row r="78" spans="1:17" s="3" customFormat="1" ht="45" customHeight="1" x14ac:dyDescent="0.25">
      <c r="A78" s="7">
        <v>73</v>
      </c>
      <c r="B78" s="72" t="s">
        <v>274</v>
      </c>
      <c r="C78" s="9" t="s">
        <v>275</v>
      </c>
      <c r="D78" s="9" t="s">
        <v>276</v>
      </c>
      <c r="E78" s="10" t="s">
        <v>277</v>
      </c>
      <c r="F78" s="11">
        <v>150000</v>
      </c>
      <c r="G78" s="11">
        <v>80000</v>
      </c>
      <c r="H78" s="12">
        <v>0</v>
      </c>
      <c r="I78" s="12">
        <v>0</v>
      </c>
      <c r="J78" s="12">
        <v>0</v>
      </c>
      <c r="K78" s="77">
        <v>0</v>
      </c>
      <c r="L78" s="77">
        <v>0</v>
      </c>
      <c r="M78" s="77">
        <v>0</v>
      </c>
      <c r="N78" s="78">
        <v>0</v>
      </c>
      <c r="O78" s="7" t="s">
        <v>35</v>
      </c>
      <c r="P78" s="67" t="s">
        <v>552</v>
      </c>
      <c r="Q78" s="66" t="s">
        <v>607</v>
      </c>
    </row>
    <row r="79" spans="1:17" s="3" customFormat="1" ht="45" customHeight="1" x14ac:dyDescent="0.25">
      <c r="A79" s="7">
        <v>74</v>
      </c>
      <c r="B79" s="72" t="s">
        <v>278</v>
      </c>
      <c r="C79" s="9" t="s">
        <v>279</v>
      </c>
      <c r="D79" s="9" t="s">
        <v>280</v>
      </c>
      <c r="E79" s="10" t="s">
        <v>281</v>
      </c>
      <c r="F79" s="11">
        <v>530000</v>
      </c>
      <c r="G79" s="11">
        <v>240000</v>
      </c>
      <c r="H79" s="12">
        <v>0</v>
      </c>
      <c r="I79" s="12">
        <v>10000</v>
      </c>
      <c r="J79" s="12">
        <v>0</v>
      </c>
      <c r="K79" s="77">
        <v>0</v>
      </c>
      <c r="L79" s="77">
        <v>0</v>
      </c>
      <c r="M79" s="77">
        <v>0</v>
      </c>
      <c r="N79" s="78">
        <v>0</v>
      </c>
      <c r="O79" s="66" t="s">
        <v>36</v>
      </c>
      <c r="P79" s="67"/>
      <c r="Q79" s="66" t="s">
        <v>607</v>
      </c>
    </row>
    <row r="80" spans="1:17" s="3" customFormat="1" ht="45" customHeight="1" x14ac:dyDescent="0.25">
      <c r="A80" s="7">
        <v>75</v>
      </c>
      <c r="B80" s="72" t="s">
        <v>282</v>
      </c>
      <c r="C80" s="9" t="s">
        <v>283</v>
      </c>
      <c r="D80" s="9" t="s">
        <v>284</v>
      </c>
      <c r="E80" s="14" t="s">
        <v>285</v>
      </c>
      <c r="F80" s="11">
        <v>130000</v>
      </c>
      <c r="G80" s="11">
        <v>80000</v>
      </c>
      <c r="H80" s="12">
        <v>40000</v>
      </c>
      <c r="I80" s="12">
        <v>40000</v>
      </c>
      <c r="J80" s="12">
        <v>40000</v>
      </c>
      <c r="K80" s="77">
        <v>40000</v>
      </c>
      <c r="L80" s="77">
        <v>40000</v>
      </c>
      <c r="M80" s="77">
        <v>40000</v>
      </c>
      <c r="N80" s="78">
        <v>40000</v>
      </c>
      <c r="O80" s="7" t="s">
        <v>36</v>
      </c>
      <c r="P80" s="67"/>
      <c r="Q80" s="66" t="s">
        <v>36</v>
      </c>
    </row>
    <row r="81" spans="1:17" s="3" customFormat="1" ht="45" customHeight="1" x14ac:dyDescent="0.25">
      <c r="A81" s="7">
        <v>76</v>
      </c>
      <c r="B81" s="72" t="s">
        <v>286</v>
      </c>
      <c r="C81" s="9" t="s">
        <v>287</v>
      </c>
      <c r="D81" s="9" t="s">
        <v>288</v>
      </c>
      <c r="E81" s="10" t="s">
        <v>289</v>
      </c>
      <c r="F81" s="11">
        <v>1485000</v>
      </c>
      <c r="G81" s="11">
        <v>964000</v>
      </c>
      <c r="H81" s="12">
        <v>200000</v>
      </c>
      <c r="I81" s="12">
        <v>220000</v>
      </c>
      <c r="J81" s="12">
        <v>400000</v>
      </c>
      <c r="K81" s="77">
        <v>100000</v>
      </c>
      <c r="L81" s="77">
        <v>100000</v>
      </c>
      <c r="M81" s="77">
        <v>100000</v>
      </c>
      <c r="N81" s="78">
        <v>100000</v>
      </c>
      <c r="O81" s="7" t="s">
        <v>35</v>
      </c>
      <c r="P81" s="67"/>
      <c r="Q81" s="66" t="s">
        <v>36</v>
      </c>
    </row>
    <row r="82" spans="1:17" s="3" customFormat="1" ht="45" customHeight="1" x14ac:dyDescent="0.25">
      <c r="A82" s="7">
        <v>77</v>
      </c>
      <c r="B82" s="72" t="s">
        <v>290</v>
      </c>
      <c r="C82" s="9" t="s">
        <v>291</v>
      </c>
      <c r="D82" s="9" t="s">
        <v>292</v>
      </c>
      <c r="E82" s="10" t="s">
        <v>293</v>
      </c>
      <c r="F82" s="11">
        <v>76300</v>
      </c>
      <c r="G82" s="11">
        <v>65320</v>
      </c>
      <c r="H82" s="12">
        <v>40000</v>
      </c>
      <c r="I82" s="12">
        <v>30000</v>
      </c>
      <c r="J82" s="12">
        <v>40000</v>
      </c>
      <c r="K82" s="77">
        <v>40000</v>
      </c>
      <c r="L82" s="77">
        <v>40000</v>
      </c>
      <c r="M82" s="77">
        <v>40000</v>
      </c>
      <c r="N82" s="78">
        <v>40000</v>
      </c>
      <c r="O82" s="7" t="s">
        <v>35</v>
      </c>
      <c r="P82" s="67"/>
      <c r="Q82" s="66" t="s">
        <v>36</v>
      </c>
    </row>
    <row r="83" spans="1:17" s="3" customFormat="1" ht="45" customHeight="1" x14ac:dyDescent="0.25">
      <c r="A83" s="7">
        <v>78</v>
      </c>
      <c r="B83" s="72" t="s">
        <v>294</v>
      </c>
      <c r="C83" s="9" t="s">
        <v>295</v>
      </c>
      <c r="D83" s="9" t="s">
        <v>296</v>
      </c>
      <c r="E83" s="10" t="s">
        <v>297</v>
      </c>
      <c r="F83" s="11">
        <v>3320000</v>
      </c>
      <c r="G83" s="11">
        <v>760000</v>
      </c>
      <c r="H83" s="12">
        <v>280000</v>
      </c>
      <c r="I83" s="12">
        <v>340000</v>
      </c>
      <c r="J83" s="12">
        <v>370000</v>
      </c>
      <c r="K83" s="77">
        <v>200000</v>
      </c>
      <c r="L83" s="77">
        <v>200000</v>
      </c>
      <c r="M83" s="77">
        <v>200000</v>
      </c>
      <c r="N83" s="78">
        <v>200000</v>
      </c>
      <c r="O83" s="7" t="s">
        <v>35</v>
      </c>
      <c r="P83" s="67"/>
      <c r="Q83" s="66" t="s">
        <v>36</v>
      </c>
    </row>
    <row r="84" spans="1:17" s="3" customFormat="1" ht="45" customHeight="1" x14ac:dyDescent="0.25">
      <c r="A84" s="7">
        <v>79</v>
      </c>
      <c r="B84" s="72" t="s">
        <v>298</v>
      </c>
      <c r="C84" s="9" t="s">
        <v>299</v>
      </c>
      <c r="D84" s="9" t="s">
        <v>300</v>
      </c>
      <c r="E84" s="14" t="s">
        <v>301</v>
      </c>
      <c r="F84" s="11">
        <v>45000</v>
      </c>
      <c r="G84" s="11">
        <v>20000</v>
      </c>
      <c r="H84" s="12">
        <v>0</v>
      </c>
      <c r="I84" s="12">
        <v>0</v>
      </c>
      <c r="J84" s="12">
        <v>0</v>
      </c>
      <c r="K84" s="77">
        <v>0</v>
      </c>
      <c r="L84" s="77">
        <v>0</v>
      </c>
      <c r="M84" s="77">
        <v>0</v>
      </c>
      <c r="N84" s="78">
        <v>0</v>
      </c>
      <c r="O84" s="7" t="s">
        <v>35</v>
      </c>
      <c r="P84" s="67" t="s">
        <v>553</v>
      </c>
      <c r="Q84" s="66" t="s">
        <v>607</v>
      </c>
    </row>
    <row r="85" spans="1:17" s="3" customFormat="1" ht="60" customHeight="1" x14ac:dyDescent="0.25">
      <c r="A85" s="7">
        <v>80</v>
      </c>
      <c r="B85" s="72" t="s">
        <v>302</v>
      </c>
      <c r="C85" s="9" t="s">
        <v>303</v>
      </c>
      <c r="D85" s="9" t="s">
        <v>304</v>
      </c>
      <c r="E85" s="10" t="s">
        <v>305</v>
      </c>
      <c r="F85" s="11">
        <v>290000</v>
      </c>
      <c r="G85" s="11">
        <v>210000</v>
      </c>
      <c r="H85" s="12">
        <v>110000</v>
      </c>
      <c r="I85" s="12">
        <v>130000</v>
      </c>
      <c r="J85" s="12">
        <v>210000</v>
      </c>
      <c r="K85" s="77">
        <v>110000</v>
      </c>
      <c r="L85" s="77">
        <v>110000</v>
      </c>
      <c r="M85" s="77">
        <v>110000</v>
      </c>
      <c r="N85" s="78">
        <v>110000</v>
      </c>
      <c r="O85" s="7" t="s">
        <v>36</v>
      </c>
      <c r="P85" s="67" t="s">
        <v>578</v>
      </c>
      <c r="Q85" s="66" t="s">
        <v>36</v>
      </c>
    </row>
    <row r="86" spans="1:17" s="3" customFormat="1" ht="45" customHeight="1" x14ac:dyDescent="0.25">
      <c r="A86" s="7">
        <v>81</v>
      </c>
      <c r="B86" s="8" t="s">
        <v>302</v>
      </c>
      <c r="C86" s="9" t="s">
        <v>303</v>
      </c>
      <c r="D86" s="9" t="s">
        <v>306</v>
      </c>
      <c r="E86" s="10" t="s">
        <v>307</v>
      </c>
      <c r="F86" s="11">
        <v>250000</v>
      </c>
      <c r="G86" s="11">
        <v>190000</v>
      </c>
      <c r="H86" s="12">
        <v>110000</v>
      </c>
      <c r="I86" s="12">
        <v>130000</v>
      </c>
      <c r="J86" s="12">
        <v>210000</v>
      </c>
      <c r="K86" s="77">
        <v>50000</v>
      </c>
      <c r="L86" s="77">
        <v>50000</v>
      </c>
      <c r="M86" s="77">
        <v>50000</v>
      </c>
      <c r="N86" s="78">
        <v>50000</v>
      </c>
      <c r="O86" s="7" t="s">
        <v>36</v>
      </c>
      <c r="P86" s="67" t="s">
        <v>578</v>
      </c>
      <c r="Q86" s="66" t="s">
        <v>36</v>
      </c>
    </row>
    <row r="87" spans="1:17" s="3" customFormat="1" ht="45" customHeight="1" x14ac:dyDescent="0.25">
      <c r="A87" s="7">
        <v>82</v>
      </c>
      <c r="B87" s="72" t="s">
        <v>308</v>
      </c>
      <c r="C87" s="9" t="s">
        <v>309</v>
      </c>
      <c r="D87" s="9" t="s">
        <v>310</v>
      </c>
      <c r="E87" s="10" t="s">
        <v>311</v>
      </c>
      <c r="F87" s="11">
        <v>1634000</v>
      </c>
      <c r="G87" s="11">
        <v>260000</v>
      </c>
      <c r="H87" s="12">
        <v>150000</v>
      </c>
      <c r="I87" s="12">
        <v>120000</v>
      </c>
      <c r="J87" s="12">
        <v>130000</v>
      </c>
      <c r="K87" s="77">
        <v>50000</v>
      </c>
      <c r="L87" s="77">
        <v>50000</v>
      </c>
      <c r="M87" s="77">
        <v>50000</v>
      </c>
      <c r="N87" s="78">
        <v>50000</v>
      </c>
      <c r="O87" s="7" t="s">
        <v>35</v>
      </c>
      <c r="P87" s="67"/>
      <c r="Q87" s="66" t="s">
        <v>36</v>
      </c>
    </row>
    <row r="88" spans="1:17" s="3" customFormat="1" ht="45" customHeight="1" x14ac:dyDescent="0.25">
      <c r="A88" s="7">
        <v>83</v>
      </c>
      <c r="B88" s="72" t="s">
        <v>312</v>
      </c>
      <c r="C88" s="9" t="s">
        <v>313</v>
      </c>
      <c r="D88" s="9" t="s">
        <v>314</v>
      </c>
      <c r="E88" s="14" t="s">
        <v>315</v>
      </c>
      <c r="F88" s="11">
        <v>1262000</v>
      </c>
      <c r="G88" s="11">
        <v>82000</v>
      </c>
      <c r="H88" s="12">
        <v>0</v>
      </c>
      <c r="I88" s="12">
        <v>20000</v>
      </c>
      <c r="J88" s="12">
        <v>20000</v>
      </c>
      <c r="K88" s="77">
        <v>30000</v>
      </c>
      <c r="L88" s="77">
        <v>30000</v>
      </c>
      <c r="M88" s="77">
        <v>30000</v>
      </c>
      <c r="N88" s="78">
        <v>30000</v>
      </c>
      <c r="O88" s="7" t="s">
        <v>35</v>
      </c>
      <c r="P88" s="67" t="s">
        <v>579</v>
      </c>
      <c r="Q88" s="66" t="s">
        <v>36</v>
      </c>
    </row>
    <row r="89" spans="1:17" s="3" customFormat="1" ht="45" customHeight="1" x14ac:dyDescent="0.25">
      <c r="A89" s="7">
        <v>84</v>
      </c>
      <c r="B89" s="72" t="s">
        <v>316</v>
      </c>
      <c r="C89" s="9" t="s">
        <v>317</v>
      </c>
      <c r="D89" s="9" t="s">
        <v>318</v>
      </c>
      <c r="E89" s="10">
        <v>80</v>
      </c>
      <c r="F89" s="11">
        <v>450000</v>
      </c>
      <c r="G89" s="11">
        <v>130000</v>
      </c>
      <c r="H89" s="12">
        <v>0</v>
      </c>
      <c r="I89" s="12">
        <v>0</v>
      </c>
      <c r="J89" s="12">
        <v>0</v>
      </c>
      <c r="K89" s="77">
        <v>0</v>
      </c>
      <c r="L89" s="77">
        <v>0</v>
      </c>
      <c r="M89" s="77">
        <v>0</v>
      </c>
      <c r="N89" s="78">
        <v>0</v>
      </c>
      <c r="O89" s="7" t="s">
        <v>35</v>
      </c>
      <c r="P89" s="67" t="s">
        <v>554</v>
      </c>
      <c r="Q89" s="66" t="s">
        <v>607</v>
      </c>
    </row>
    <row r="90" spans="1:17" s="3" customFormat="1" ht="45" customHeight="1" x14ac:dyDescent="0.25">
      <c r="A90" s="7">
        <v>85</v>
      </c>
      <c r="B90" s="72" t="s">
        <v>319</v>
      </c>
      <c r="C90" s="9" t="s">
        <v>320</v>
      </c>
      <c r="D90" s="9" t="s">
        <v>321</v>
      </c>
      <c r="E90" s="10" t="s">
        <v>322</v>
      </c>
      <c r="F90" s="11">
        <v>285000</v>
      </c>
      <c r="G90" s="11">
        <v>155000</v>
      </c>
      <c r="H90" s="12">
        <v>0</v>
      </c>
      <c r="I90" s="12">
        <v>0</v>
      </c>
      <c r="J90" s="12">
        <v>0</v>
      </c>
      <c r="K90" s="77">
        <v>0</v>
      </c>
      <c r="L90" s="77">
        <v>0</v>
      </c>
      <c r="M90" s="77">
        <v>0</v>
      </c>
      <c r="N90" s="78">
        <v>0</v>
      </c>
      <c r="O90" s="7" t="s">
        <v>35</v>
      </c>
      <c r="P90" s="67"/>
      <c r="Q90" s="66" t="s">
        <v>607</v>
      </c>
    </row>
    <row r="91" spans="1:17" s="3" customFormat="1" ht="45" customHeight="1" x14ac:dyDescent="0.25">
      <c r="A91" s="7">
        <v>86</v>
      </c>
      <c r="B91" s="72" t="s">
        <v>323</v>
      </c>
      <c r="C91" s="9" t="s">
        <v>324</v>
      </c>
      <c r="D91" s="9" t="s">
        <v>325</v>
      </c>
      <c r="E91" s="10" t="s">
        <v>326</v>
      </c>
      <c r="F91" s="11">
        <v>475000</v>
      </c>
      <c r="G91" s="11">
        <v>100000</v>
      </c>
      <c r="H91" s="12">
        <v>0</v>
      </c>
      <c r="I91" s="12">
        <v>0</v>
      </c>
      <c r="J91" s="12">
        <v>0</v>
      </c>
      <c r="K91" s="77">
        <v>20000</v>
      </c>
      <c r="L91" s="77">
        <v>20000</v>
      </c>
      <c r="M91" s="77">
        <v>20000</v>
      </c>
      <c r="N91" s="78">
        <v>20000</v>
      </c>
      <c r="O91" s="7" t="s">
        <v>36</v>
      </c>
      <c r="P91" s="67" t="s">
        <v>580</v>
      </c>
      <c r="Q91" s="66" t="s">
        <v>607</v>
      </c>
    </row>
    <row r="92" spans="1:17" ht="45" customHeight="1" x14ac:dyDescent="0.25">
      <c r="A92" s="7">
        <v>87</v>
      </c>
      <c r="B92" s="72" t="s">
        <v>327</v>
      </c>
      <c r="C92" s="9" t="s">
        <v>328</v>
      </c>
      <c r="D92" s="9" t="s">
        <v>329</v>
      </c>
      <c r="E92" s="10" t="s">
        <v>330</v>
      </c>
      <c r="F92" s="11">
        <v>90000</v>
      </c>
      <c r="G92" s="11">
        <v>60000</v>
      </c>
      <c r="H92" s="12">
        <v>90000</v>
      </c>
      <c r="I92" s="12">
        <v>90000</v>
      </c>
      <c r="J92" s="12">
        <v>100000</v>
      </c>
      <c r="K92" s="77">
        <v>50000</v>
      </c>
      <c r="L92" s="77">
        <v>50000</v>
      </c>
      <c r="M92" s="77">
        <v>50000</v>
      </c>
      <c r="N92" s="78">
        <v>50000</v>
      </c>
      <c r="O92" s="7" t="s">
        <v>36</v>
      </c>
      <c r="P92" s="67"/>
      <c r="Q92" s="66" t="s">
        <v>36</v>
      </c>
    </row>
    <row r="93" spans="1:17" ht="45" customHeight="1" x14ac:dyDescent="0.25">
      <c r="A93" s="7">
        <v>88</v>
      </c>
      <c r="B93" s="72" t="s">
        <v>331</v>
      </c>
      <c r="C93" s="9" t="s">
        <v>332</v>
      </c>
      <c r="D93" s="9" t="s">
        <v>333</v>
      </c>
      <c r="E93" s="14">
        <v>48</v>
      </c>
      <c r="F93" s="11">
        <v>35000</v>
      </c>
      <c r="G93" s="11">
        <v>24500</v>
      </c>
      <c r="H93" s="12">
        <v>0</v>
      </c>
      <c r="I93" s="12">
        <v>0</v>
      </c>
      <c r="J93" s="12">
        <v>0</v>
      </c>
      <c r="K93" s="77">
        <v>0</v>
      </c>
      <c r="L93" s="77">
        <v>0</v>
      </c>
      <c r="M93" s="77">
        <v>0</v>
      </c>
      <c r="N93" s="78">
        <v>0</v>
      </c>
      <c r="O93" s="7" t="s">
        <v>35</v>
      </c>
      <c r="P93" s="67" t="s">
        <v>555</v>
      </c>
      <c r="Q93" s="66" t="s">
        <v>607</v>
      </c>
    </row>
    <row r="94" spans="1:17" ht="74.25" customHeight="1" x14ac:dyDescent="0.25">
      <c r="A94" s="7">
        <v>89</v>
      </c>
      <c r="B94" s="72" t="s">
        <v>334</v>
      </c>
      <c r="C94" s="9" t="s">
        <v>149</v>
      </c>
      <c r="D94" s="9" t="s">
        <v>335</v>
      </c>
      <c r="E94" s="10" t="s">
        <v>336</v>
      </c>
      <c r="F94" s="11">
        <v>443400</v>
      </c>
      <c r="G94" s="11">
        <v>97000</v>
      </c>
      <c r="H94" s="12">
        <v>0</v>
      </c>
      <c r="I94" s="12">
        <v>0</v>
      </c>
      <c r="J94" s="12">
        <v>0</v>
      </c>
      <c r="K94" s="77">
        <v>20000</v>
      </c>
      <c r="L94" s="77">
        <v>20000</v>
      </c>
      <c r="M94" s="77">
        <v>20000</v>
      </c>
      <c r="N94" s="78">
        <v>20000</v>
      </c>
      <c r="O94" s="7" t="s">
        <v>35</v>
      </c>
      <c r="P94" s="67" t="s">
        <v>581</v>
      </c>
      <c r="Q94" s="66" t="s">
        <v>607</v>
      </c>
    </row>
    <row r="95" spans="1:17" ht="45" customHeight="1" thickBot="1" x14ac:dyDescent="0.3">
      <c r="A95" s="15">
        <v>90</v>
      </c>
      <c r="B95" s="74" t="s">
        <v>31</v>
      </c>
      <c r="C95" s="17" t="s">
        <v>32</v>
      </c>
      <c r="D95" s="17" t="s">
        <v>337</v>
      </c>
      <c r="E95" s="53" t="s">
        <v>338</v>
      </c>
      <c r="F95" s="18">
        <v>1700000</v>
      </c>
      <c r="G95" s="18">
        <v>402000</v>
      </c>
      <c r="H95" s="19">
        <v>0</v>
      </c>
      <c r="I95" s="19">
        <v>0</v>
      </c>
      <c r="J95" s="19">
        <v>0</v>
      </c>
      <c r="K95" s="79">
        <v>0</v>
      </c>
      <c r="L95" s="79">
        <v>0</v>
      </c>
      <c r="M95" s="79">
        <v>0</v>
      </c>
      <c r="N95" s="80">
        <v>0</v>
      </c>
      <c r="O95" s="15" t="s">
        <v>35</v>
      </c>
      <c r="P95" s="71" t="s">
        <v>556</v>
      </c>
      <c r="Q95" s="66" t="s">
        <v>607</v>
      </c>
    </row>
    <row r="96" spans="1:17" x14ac:dyDescent="0.25">
      <c r="A96" s="59"/>
      <c r="B96" s="60"/>
      <c r="C96" s="61"/>
      <c r="D96" s="61"/>
      <c r="E96" s="62"/>
      <c r="F96" s="63"/>
      <c r="G96" s="63"/>
      <c r="H96" s="64"/>
      <c r="I96" s="64"/>
      <c r="J96" s="65" t="s">
        <v>544</v>
      </c>
      <c r="K96" s="81">
        <f>SUM(K6:K95)</f>
        <v>4900000</v>
      </c>
      <c r="L96" s="81">
        <f>SUM(L6:L95)</f>
        <v>4900000</v>
      </c>
      <c r="M96" s="81">
        <f>SUM(M6:M95)</f>
        <v>4900000</v>
      </c>
      <c r="N96" s="81">
        <f>SUM(N6:N95)</f>
        <v>4840000</v>
      </c>
      <c r="O96" s="60"/>
      <c r="P96" s="61"/>
      <c r="Q96" s="60"/>
    </row>
  </sheetData>
  <mergeCells count="15">
    <mergeCell ref="P4:P5"/>
    <mergeCell ref="Q4:Q5"/>
    <mergeCell ref="K4:K5"/>
    <mergeCell ref="M4:M5"/>
    <mergeCell ref="N4:N5"/>
    <mergeCell ref="L4:L5"/>
    <mergeCell ref="F4:F5"/>
    <mergeCell ref="G4:G5"/>
    <mergeCell ref="H4:J4"/>
    <mergeCell ref="O4:O5"/>
    <mergeCell ref="A4:A5"/>
    <mergeCell ref="B4:B5"/>
    <mergeCell ref="C4:C5"/>
    <mergeCell ref="D4:D5"/>
    <mergeCell ref="E4:E5"/>
  </mergeCells>
  <conditionalFormatting sqref="K6:K95">
    <cfRule type="cellIs" dxfId="62" priority="3" operator="greaterThan">
      <formula>500000</formula>
    </cfRule>
  </conditionalFormatting>
  <conditionalFormatting sqref="L6:L95">
    <cfRule type="cellIs" dxfId="61" priority="2" operator="greaterThan">
      <formula>500000</formula>
    </cfRule>
  </conditionalFormatting>
  <conditionalFormatting sqref="M6:M95">
    <cfRule type="cellIs" dxfId="60" priority="1" operator="greaterThan">
      <formula>500000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69"/>
  <sheetViews>
    <sheetView showGridLines="0" zoomScale="75" zoomScaleNormal="75" workbookViewId="0">
      <pane ySplit="5" topLeftCell="A57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54" customWidth="1"/>
    <col min="2" max="2" width="53.42578125" style="51" bestFit="1" customWidth="1"/>
    <col min="3" max="3" width="22.28515625" style="55" customWidth="1"/>
    <col min="4" max="4" width="54" style="55" customWidth="1"/>
    <col min="5" max="5" width="11.85546875" style="56" customWidth="1"/>
    <col min="6" max="7" width="11.85546875" style="57" customWidth="1"/>
    <col min="8" max="9" width="10" style="58" bestFit="1" customWidth="1"/>
    <col min="10" max="10" width="8.42578125" style="58" bestFit="1" customWidth="1"/>
    <col min="11" max="11" width="12.140625" style="54" customWidth="1"/>
    <col min="12" max="14" width="12.140625" style="51" customWidth="1"/>
    <col min="15" max="15" width="9.7109375" style="51" customWidth="1"/>
    <col min="16" max="16" width="44.85546875" style="51" customWidth="1"/>
    <col min="17" max="17" width="11.140625" style="51" customWidth="1"/>
    <col min="18" max="16384" width="11.42578125" style="51"/>
  </cols>
  <sheetData>
    <row r="1" spans="1:17" ht="48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8" t="s">
        <v>340</v>
      </c>
      <c r="Q1" s="29"/>
    </row>
    <row r="2" spans="1:17" ht="18.95" customHeight="1" x14ac:dyDescent="0.25">
      <c r="A2" s="30"/>
      <c r="B2" s="31" t="s">
        <v>43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8" t="s">
        <v>7</v>
      </c>
      <c r="Q2" s="39"/>
    </row>
    <row r="3" spans="1:17" ht="18.95" customHeight="1" thickBot="1" x14ac:dyDescent="0.3">
      <c r="A3" s="40"/>
      <c r="B3" s="41" t="s">
        <v>339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5"/>
      <c r="Q3" s="48"/>
    </row>
    <row r="4" spans="1:17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288" t="s">
        <v>9</v>
      </c>
      <c r="G4" s="290" t="s">
        <v>2</v>
      </c>
      <c r="H4" s="292" t="s">
        <v>8</v>
      </c>
      <c r="I4" s="293"/>
      <c r="J4" s="294"/>
      <c r="K4" s="299" t="s">
        <v>12</v>
      </c>
      <c r="L4" s="301" t="s">
        <v>14</v>
      </c>
      <c r="M4" s="301" t="s">
        <v>15</v>
      </c>
      <c r="N4" s="301" t="s">
        <v>16</v>
      </c>
      <c r="O4" s="295" t="s">
        <v>3</v>
      </c>
      <c r="P4" s="295" t="s">
        <v>10</v>
      </c>
      <c r="Q4" s="295" t="s">
        <v>11</v>
      </c>
    </row>
    <row r="5" spans="1:17" s="52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96"/>
      <c r="P5" s="296"/>
      <c r="Q5" s="296"/>
    </row>
    <row r="6" spans="1:17" s="52" customFormat="1" ht="45" customHeight="1" thickTop="1" x14ac:dyDescent="0.25">
      <c r="A6" s="7">
        <v>1</v>
      </c>
      <c r="B6" s="72" t="s">
        <v>341</v>
      </c>
      <c r="C6" s="9" t="s">
        <v>342</v>
      </c>
      <c r="D6" s="9" t="s">
        <v>343</v>
      </c>
      <c r="E6" s="10" t="s">
        <v>344</v>
      </c>
      <c r="F6" s="11">
        <v>98000</v>
      </c>
      <c r="G6" s="11">
        <v>47000</v>
      </c>
      <c r="H6" s="12">
        <v>310000</v>
      </c>
      <c r="I6" s="12">
        <v>50000</v>
      </c>
      <c r="J6" s="12">
        <v>0</v>
      </c>
      <c r="K6" s="77">
        <v>20000</v>
      </c>
      <c r="L6" s="77">
        <v>20000</v>
      </c>
      <c r="M6" s="77">
        <v>20000</v>
      </c>
      <c r="N6" s="78">
        <v>20000</v>
      </c>
      <c r="O6" s="7" t="s">
        <v>35</v>
      </c>
      <c r="P6" s="67" t="s">
        <v>560</v>
      </c>
      <c r="Q6" s="66" t="s">
        <v>607</v>
      </c>
    </row>
    <row r="7" spans="1:17" s="52" customFormat="1" ht="63.75" customHeight="1" x14ac:dyDescent="0.25">
      <c r="A7" s="7">
        <v>2</v>
      </c>
      <c r="B7" s="72" t="s">
        <v>345</v>
      </c>
      <c r="C7" s="9" t="s">
        <v>346</v>
      </c>
      <c r="D7" s="9" t="s">
        <v>347</v>
      </c>
      <c r="E7" s="10" t="s">
        <v>42</v>
      </c>
      <c r="F7" s="11">
        <v>38000</v>
      </c>
      <c r="G7" s="11">
        <v>31500</v>
      </c>
      <c r="H7" s="12">
        <v>0</v>
      </c>
      <c r="I7" s="12">
        <v>0</v>
      </c>
      <c r="J7" s="12">
        <v>0</v>
      </c>
      <c r="K7" s="77">
        <v>10000</v>
      </c>
      <c r="L7" s="77">
        <v>10000</v>
      </c>
      <c r="M7" s="77">
        <v>10000</v>
      </c>
      <c r="N7" s="78">
        <v>10000</v>
      </c>
      <c r="O7" s="7" t="s">
        <v>35</v>
      </c>
      <c r="P7" s="67" t="s">
        <v>601</v>
      </c>
      <c r="Q7" s="66" t="s">
        <v>607</v>
      </c>
    </row>
    <row r="8" spans="1:17" s="52" customFormat="1" ht="39.75" customHeight="1" x14ac:dyDescent="0.25">
      <c r="A8" s="7">
        <v>3</v>
      </c>
      <c r="B8" s="72" t="s">
        <v>348</v>
      </c>
      <c r="C8" s="9" t="s">
        <v>349</v>
      </c>
      <c r="D8" s="9" t="s">
        <v>350</v>
      </c>
      <c r="E8" s="14" t="s">
        <v>351</v>
      </c>
      <c r="F8" s="11">
        <v>179000</v>
      </c>
      <c r="G8" s="11">
        <v>48500</v>
      </c>
      <c r="H8" s="12">
        <v>0</v>
      </c>
      <c r="I8" s="12">
        <v>0</v>
      </c>
      <c r="J8" s="12">
        <v>0</v>
      </c>
      <c r="K8" s="77">
        <v>20000</v>
      </c>
      <c r="L8" s="77">
        <v>20000</v>
      </c>
      <c r="M8" s="77">
        <v>20000</v>
      </c>
      <c r="N8" s="78">
        <v>20000</v>
      </c>
      <c r="O8" s="7" t="s">
        <v>35</v>
      </c>
      <c r="P8" s="67" t="s">
        <v>561</v>
      </c>
      <c r="Q8" s="7" t="s">
        <v>36</v>
      </c>
    </row>
    <row r="9" spans="1:17" s="52" customFormat="1" ht="51.75" customHeight="1" x14ac:dyDescent="0.25">
      <c r="A9" s="7">
        <v>4</v>
      </c>
      <c r="B9" s="72" t="s">
        <v>75</v>
      </c>
      <c r="C9" s="9" t="s">
        <v>76</v>
      </c>
      <c r="D9" s="9" t="s">
        <v>352</v>
      </c>
      <c r="E9" s="10" t="s">
        <v>353</v>
      </c>
      <c r="F9" s="11">
        <v>126000</v>
      </c>
      <c r="G9" s="11">
        <v>50000</v>
      </c>
      <c r="H9" s="12">
        <v>410000</v>
      </c>
      <c r="I9" s="12">
        <v>190000</v>
      </c>
      <c r="J9" s="12">
        <v>200000</v>
      </c>
      <c r="K9" s="77">
        <v>40000</v>
      </c>
      <c r="L9" s="77">
        <v>40000</v>
      </c>
      <c r="M9" s="77">
        <v>40000</v>
      </c>
      <c r="N9" s="78">
        <v>40000</v>
      </c>
      <c r="O9" s="7" t="s">
        <v>35</v>
      </c>
      <c r="P9" s="13"/>
      <c r="Q9" s="7" t="s">
        <v>36</v>
      </c>
    </row>
    <row r="10" spans="1:17" s="52" customFormat="1" ht="62.25" customHeight="1" x14ac:dyDescent="0.25">
      <c r="A10" s="7">
        <v>5</v>
      </c>
      <c r="B10" s="72" t="s">
        <v>354</v>
      </c>
      <c r="C10" s="9" t="s">
        <v>355</v>
      </c>
      <c r="D10" s="9" t="s">
        <v>356</v>
      </c>
      <c r="E10" s="14">
        <v>750</v>
      </c>
      <c r="F10" s="11">
        <v>128000</v>
      </c>
      <c r="G10" s="11">
        <v>45000</v>
      </c>
      <c r="H10" s="12">
        <v>100000</v>
      </c>
      <c r="I10" s="12">
        <v>40000</v>
      </c>
      <c r="J10" s="12">
        <v>40000</v>
      </c>
      <c r="K10" s="77">
        <v>20000</v>
      </c>
      <c r="L10" s="77">
        <v>20000</v>
      </c>
      <c r="M10" s="77">
        <v>20000</v>
      </c>
      <c r="N10" s="78">
        <v>20000</v>
      </c>
      <c r="O10" s="7" t="s">
        <v>36</v>
      </c>
      <c r="P10" s="67" t="s">
        <v>562</v>
      </c>
      <c r="Q10" s="7" t="s">
        <v>36</v>
      </c>
    </row>
    <row r="11" spans="1:17" s="52" customFormat="1" ht="51.75" customHeight="1" x14ac:dyDescent="0.25">
      <c r="A11" s="7">
        <v>6</v>
      </c>
      <c r="B11" s="72" t="s">
        <v>357</v>
      </c>
      <c r="C11" s="9" t="s">
        <v>358</v>
      </c>
      <c r="D11" s="9" t="s">
        <v>359</v>
      </c>
      <c r="E11" s="14" t="s">
        <v>360</v>
      </c>
      <c r="F11" s="11">
        <v>3195000</v>
      </c>
      <c r="G11" s="11">
        <v>50000</v>
      </c>
      <c r="H11" s="12">
        <v>0</v>
      </c>
      <c r="I11" s="12">
        <v>0</v>
      </c>
      <c r="J11" s="12">
        <v>0</v>
      </c>
      <c r="K11" s="77">
        <v>10000</v>
      </c>
      <c r="L11" s="77">
        <v>10000</v>
      </c>
      <c r="M11" s="77">
        <v>10000</v>
      </c>
      <c r="N11" s="78">
        <v>10000</v>
      </c>
      <c r="O11" s="7" t="s">
        <v>36</v>
      </c>
      <c r="P11" s="67" t="s">
        <v>563</v>
      </c>
      <c r="Q11" s="66" t="s">
        <v>607</v>
      </c>
    </row>
    <row r="12" spans="1:17" s="52" customFormat="1" ht="51" customHeight="1" x14ac:dyDescent="0.25">
      <c r="A12" s="7">
        <v>7</v>
      </c>
      <c r="B12" s="8" t="s">
        <v>85</v>
      </c>
      <c r="C12" s="9" t="s">
        <v>86</v>
      </c>
      <c r="D12" s="9" t="s">
        <v>361</v>
      </c>
      <c r="E12" s="14">
        <v>500</v>
      </c>
      <c r="F12" s="11">
        <v>131000</v>
      </c>
      <c r="G12" s="11">
        <v>110000</v>
      </c>
      <c r="H12" s="12">
        <v>440000</v>
      </c>
      <c r="I12" s="12">
        <v>390000</v>
      </c>
      <c r="J12" s="12">
        <v>280000</v>
      </c>
      <c r="K12" s="77">
        <v>30000</v>
      </c>
      <c r="L12" s="77">
        <v>30000</v>
      </c>
      <c r="M12" s="77">
        <v>30000</v>
      </c>
      <c r="N12" s="78">
        <v>30000</v>
      </c>
      <c r="O12" s="7" t="s">
        <v>35</v>
      </c>
      <c r="P12" s="67" t="s">
        <v>602</v>
      </c>
      <c r="Q12" s="7" t="s">
        <v>36</v>
      </c>
    </row>
    <row r="13" spans="1:17" s="52" customFormat="1" ht="48" customHeight="1" x14ac:dyDescent="0.25">
      <c r="A13" s="7">
        <v>8</v>
      </c>
      <c r="B13" s="72" t="s">
        <v>362</v>
      </c>
      <c r="C13" s="9" t="s">
        <v>363</v>
      </c>
      <c r="D13" s="9" t="s">
        <v>364</v>
      </c>
      <c r="E13" s="14" t="s">
        <v>365</v>
      </c>
      <c r="F13" s="11">
        <v>85700</v>
      </c>
      <c r="G13" s="11">
        <v>69700</v>
      </c>
      <c r="H13" s="12">
        <v>50000</v>
      </c>
      <c r="I13" s="12">
        <v>70000</v>
      </c>
      <c r="J13" s="12">
        <v>80000</v>
      </c>
      <c r="K13" s="77">
        <v>20000</v>
      </c>
      <c r="L13" s="77">
        <v>20000</v>
      </c>
      <c r="M13" s="77">
        <v>20000</v>
      </c>
      <c r="N13" s="78">
        <v>20000</v>
      </c>
      <c r="O13" s="7" t="s">
        <v>36</v>
      </c>
      <c r="P13" s="67" t="s">
        <v>564</v>
      </c>
      <c r="Q13" s="7" t="s">
        <v>36</v>
      </c>
    </row>
    <row r="14" spans="1:17" s="52" customFormat="1" ht="45" customHeight="1" x14ac:dyDescent="0.25">
      <c r="A14" s="7">
        <v>9</v>
      </c>
      <c r="B14" s="72" t="s">
        <v>107</v>
      </c>
      <c r="C14" s="9" t="s">
        <v>108</v>
      </c>
      <c r="D14" s="9" t="s">
        <v>366</v>
      </c>
      <c r="E14" s="14" t="s">
        <v>367</v>
      </c>
      <c r="F14" s="11">
        <v>151090</v>
      </c>
      <c r="G14" s="11">
        <v>50000</v>
      </c>
      <c r="H14" s="12">
        <v>850000</v>
      </c>
      <c r="I14" s="12">
        <v>740000</v>
      </c>
      <c r="J14" s="12">
        <v>760000</v>
      </c>
      <c r="K14" s="77">
        <v>0</v>
      </c>
      <c r="L14" s="77">
        <v>0</v>
      </c>
      <c r="M14" s="77">
        <v>0</v>
      </c>
      <c r="N14" s="78">
        <v>0</v>
      </c>
      <c r="O14" s="7" t="s">
        <v>36</v>
      </c>
      <c r="P14" s="13"/>
      <c r="Q14" s="7" t="s">
        <v>36</v>
      </c>
    </row>
    <row r="15" spans="1:17" s="52" customFormat="1" ht="45" customHeight="1" x14ac:dyDescent="0.25">
      <c r="A15" s="7">
        <v>10</v>
      </c>
      <c r="B15" s="8" t="s">
        <v>107</v>
      </c>
      <c r="C15" s="9" t="s">
        <v>108</v>
      </c>
      <c r="D15" s="9" t="s">
        <v>368</v>
      </c>
      <c r="E15" s="10" t="s">
        <v>369</v>
      </c>
      <c r="F15" s="11">
        <v>588600</v>
      </c>
      <c r="G15" s="11">
        <v>50000</v>
      </c>
      <c r="H15" s="12">
        <v>850000</v>
      </c>
      <c r="I15" s="12">
        <v>740000</v>
      </c>
      <c r="J15" s="12">
        <v>760000</v>
      </c>
      <c r="K15" s="77">
        <v>30000</v>
      </c>
      <c r="L15" s="77">
        <v>30000</v>
      </c>
      <c r="M15" s="77">
        <v>30000</v>
      </c>
      <c r="N15" s="78">
        <v>30000</v>
      </c>
      <c r="O15" s="7" t="s">
        <v>36</v>
      </c>
      <c r="P15" s="13"/>
      <c r="Q15" s="7" t="s">
        <v>36</v>
      </c>
    </row>
    <row r="16" spans="1:17" s="52" customFormat="1" ht="45" customHeight="1" x14ac:dyDescent="0.25">
      <c r="A16" s="7">
        <v>11</v>
      </c>
      <c r="B16" s="8" t="s">
        <v>107</v>
      </c>
      <c r="C16" s="9" t="s">
        <v>108</v>
      </c>
      <c r="D16" s="9" t="s">
        <v>370</v>
      </c>
      <c r="E16" s="10" t="s">
        <v>371</v>
      </c>
      <c r="F16" s="11">
        <v>78200</v>
      </c>
      <c r="G16" s="11">
        <v>46500</v>
      </c>
      <c r="H16" s="12">
        <v>850000</v>
      </c>
      <c r="I16" s="12">
        <v>740000</v>
      </c>
      <c r="J16" s="12">
        <v>760000</v>
      </c>
      <c r="K16" s="77">
        <v>30000</v>
      </c>
      <c r="L16" s="77">
        <v>30000</v>
      </c>
      <c r="M16" s="77">
        <v>30000</v>
      </c>
      <c r="N16" s="78">
        <v>30000</v>
      </c>
      <c r="O16" s="7" t="s">
        <v>36</v>
      </c>
      <c r="P16" s="13"/>
      <c r="Q16" s="7" t="s">
        <v>36</v>
      </c>
    </row>
    <row r="17" spans="1:17" s="52" customFormat="1" ht="45" customHeight="1" x14ac:dyDescent="0.25">
      <c r="A17" s="7">
        <v>12</v>
      </c>
      <c r="B17" s="8" t="s">
        <v>107</v>
      </c>
      <c r="C17" s="9" t="s">
        <v>108</v>
      </c>
      <c r="D17" s="9" t="s">
        <v>372</v>
      </c>
      <c r="E17" s="10" t="s">
        <v>373</v>
      </c>
      <c r="F17" s="11">
        <v>70460</v>
      </c>
      <c r="G17" s="11">
        <v>42000</v>
      </c>
      <c r="H17" s="12">
        <v>850000</v>
      </c>
      <c r="I17" s="12">
        <v>740000</v>
      </c>
      <c r="J17" s="12">
        <v>760000</v>
      </c>
      <c r="K17" s="77">
        <v>10000</v>
      </c>
      <c r="L17" s="77">
        <v>10000</v>
      </c>
      <c r="M17" s="77">
        <v>10000</v>
      </c>
      <c r="N17" s="78">
        <v>10000</v>
      </c>
      <c r="O17" s="7" t="s">
        <v>36</v>
      </c>
      <c r="P17" s="13"/>
      <c r="Q17" s="7" t="s">
        <v>36</v>
      </c>
    </row>
    <row r="18" spans="1:17" s="52" customFormat="1" ht="45" customHeight="1" x14ac:dyDescent="0.25">
      <c r="A18" s="7">
        <v>13</v>
      </c>
      <c r="B18" s="8" t="s">
        <v>107</v>
      </c>
      <c r="C18" s="9" t="s">
        <v>108</v>
      </c>
      <c r="D18" s="9" t="s">
        <v>374</v>
      </c>
      <c r="E18" s="10" t="s">
        <v>375</v>
      </c>
      <c r="F18" s="11">
        <v>80900</v>
      </c>
      <c r="G18" s="11">
        <v>39700</v>
      </c>
      <c r="H18" s="12">
        <v>850000</v>
      </c>
      <c r="I18" s="12">
        <v>740000</v>
      </c>
      <c r="J18" s="12">
        <v>760000</v>
      </c>
      <c r="K18" s="77">
        <v>20000</v>
      </c>
      <c r="L18" s="77">
        <v>20000</v>
      </c>
      <c r="M18" s="77">
        <v>20000</v>
      </c>
      <c r="N18" s="78">
        <v>20000</v>
      </c>
      <c r="O18" s="7" t="s">
        <v>36</v>
      </c>
      <c r="P18" s="13"/>
      <c r="Q18" s="7" t="s">
        <v>36</v>
      </c>
    </row>
    <row r="19" spans="1:17" s="52" customFormat="1" ht="45" customHeight="1" x14ac:dyDescent="0.25">
      <c r="A19" s="7">
        <v>14</v>
      </c>
      <c r="B19" s="72" t="s">
        <v>111</v>
      </c>
      <c r="C19" s="9" t="s">
        <v>112</v>
      </c>
      <c r="D19" s="9" t="s">
        <v>376</v>
      </c>
      <c r="E19" s="10">
        <v>750</v>
      </c>
      <c r="F19" s="11">
        <v>70000</v>
      </c>
      <c r="G19" s="11">
        <v>49000</v>
      </c>
      <c r="H19" s="12">
        <v>120000</v>
      </c>
      <c r="I19" s="12">
        <v>160000</v>
      </c>
      <c r="J19" s="12">
        <v>170000</v>
      </c>
      <c r="K19" s="77">
        <v>40000</v>
      </c>
      <c r="L19" s="77">
        <v>40000</v>
      </c>
      <c r="M19" s="77">
        <v>40000</v>
      </c>
      <c r="N19" s="78">
        <v>40000</v>
      </c>
      <c r="O19" s="7" t="s">
        <v>35</v>
      </c>
      <c r="P19" s="13"/>
      <c r="Q19" s="7" t="s">
        <v>36</v>
      </c>
    </row>
    <row r="20" spans="1:17" s="52" customFormat="1" ht="45" customHeight="1" x14ac:dyDescent="0.25">
      <c r="A20" s="7">
        <v>15</v>
      </c>
      <c r="B20" s="72" t="s">
        <v>138</v>
      </c>
      <c r="C20" s="9" t="s">
        <v>128</v>
      </c>
      <c r="D20" s="9" t="s">
        <v>377</v>
      </c>
      <c r="E20" s="10" t="s">
        <v>378</v>
      </c>
      <c r="F20" s="11">
        <v>56000</v>
      </c>
      <c r="G20" s="11">
        <v>33500</v>
      </c>
      <c r="H20" s="12">
        <v>40000</v>
      </c>
      <c r="I20" s="12">
        <v>30000</v>
      </c>
      <c r="J20" s="12">
        <v>0</v>
      </c>
      <c r="K20" s="77">
        <v>20000</v>
      </c>
      <c r="L20" s="77">
        <v>20000</v>
      </c>
      <c r="M20" s="77">
        <v>20000</v>
      </c>
      <c r="N20" s="78">
        <v>20000</v>
      </c>
      <c r="O20" s="7" t="s">
        <v>36</v>
      </c>
      <c r="P20" s="13" t="s">
        <v>565</v>
      </c>
      <c r="Q20" s="7" t="s">
        <v>36</v>
      </c>
    </row>
    <row r="21" spans="1:17" s="52" customFormat="1" ht="45" customHeight="1" x14ac:dyDescent="0.25">
      <c r="A21" s="7">
        <v>16</v>
      </c>
      <c r="B21" s="8" t="s">
        <v>138</v>
      </c>
      <c r="C21" s="9" t="s">
        <v>128</v>
      </c>
      <c r="D21" s="9" t="s">
        <v>379</v>
      </c>
      <c r="E21" s="14" t="s">
        <v>218</v>
      </c>
      <c r="F21" s="11">
        <v>240500</v>
      </c>
      <c r="G21" s="11">
        <v>77000</v>
      </c>
      <c r="H21" s="12">
        <v>40000</v>
      </c>
      <c r="I21" s="12">
        <v>30000</v>
      </c>
      <c r="J21" s="12">
        <v>0</v>
      </c>
      <c r="K21" s="77">
        <v>0</v>
      </c>
      <c r="L21" s="77">
        <v>0</v>
      </c>
      <c r="M21" s="77">
        <v>0</v>
      </c>
      <c r="N21" s="78">
        <v>0</v>
      </c>
      <c r="O21" s="7" t="s">
        <v>36</v>
      </c>
      <c r="P21" s="13" t="s">
        <v>565</v>
      </c>
      <c r="Q21" s="7" t="s">
        <v>36</v>
      </c>
    </row>
    <row r="22" spans="1:17" s="52" customFormat="1" ht="45" customHeight="1" x14ac:dyDescent="0.25">
      <c r="A22" s="7">
        <v>17</v>
      </c>
      <c r="B22" s="72" t="s">
        <v>380</v>
      </c>
      <c r="C22" s="9" t="s">
        <v>381</v>
      </c>
      <c r="D22" s="9" t="s">
        <v>382</v>
      </c>
      <c r="E22" s="10" t="s">
        <v>383</v>
      </c>
      <c r="F22" s="11">
        <v>34000</v>
      </c>
      <c r="G22" s="11">
        <v>25000</v>
      </c>
      <c r="H22" s="12">
        <v>0</v>
      </c>
      <c r="I22" s="12">
        <v>0</v>
      </c>
      <c r="J22" s="12">
        <v>30000</v>
      </c>
      <c r="K22" s="77">
        <v>30000</v>
      </c>
      <c r="L22" s="77">
        <v>30000</v>
      </c>
      <c r="M22" s="77">
        <v>30000</v>
      </c>
      <c r="N22" s="78">
        <v>30000</v>
      </c>
      <c r="O22" s="7" t="s">
        <v>36</v>
      </c>
      <c r="P22" s="67" t="s">
        <v>1383</v>
      </c>
      <c r="Q22" s="7" t="s">
        <v>36</v>
      </c>
    </row>
    <row r="23" spans="1:17" s="52" customFormat="1" ht="45" customHeight="1" x14ac:dyDescent="0.25">
      <c r="A23" s="7">
        <v>18</v>
      </c>
      <c r="B23" s="72" t="s">
        <v>131</v>
      </c>
      <c r="C23" s="9" t="s">
        <v>128</v>
      </c>
      <c r="D23" s="9" t="s">
        <v>384</v>
      </c>
      <c r="E23" s="10" t="s">
        <v>19</v>
      </c>
      <c r="F23" s="11">
        <v>90000</v>
      </c>
      <c r="G23" s="11">
        <v>59000</v>
      </c>
      <c r="H23" s="12">
        <v>10000</v>
      </c>
      <c r="I23" s="12">
        <v>10000</v>
      </c>
      <c r="J23" s="12">
        <v>0</v>
      </c>
      <c r="K23" s="77">
        <v>0</v>
      </c>
      <c r="L23" s="77">
        <v>0</v>
      </c>
      <c r="M23" s="77">
        <v>0</v>
      </c>
      <c r="N23" s="78">
        <v>0</v>
      </c>
      <c r="O23" s="7" t="s">
        <v>36</v>
      </c>
      <c r="P23" s="13" t="s">
        <v>565</v>
      </c>
      <c r="Q23" s="7" t="s">
        <v>36</v>
      </c>
    </row>
    <row r="24" spans="1:17" s="52" customFormat="1" ht="45" customHeight="1" x14ac:dyDescent="0.25">
      <c r="A24" s="7">
        <v>19</v>
      </c>
      <c r="B24" s="8" t="s">
        <v>140</v>
      </c>
      <c r="C24" s="9" t="s">
        <v>141</v>
      </c>
      <c r="D24" s="9" t="s">
        <v>385</v>
      </c>
      <c r="E24" s="10">
        <v>140</v>
      </c>
      <c r="F24" s="11">
        <v>190000</v>
      </c>
      <c r="G24" s="11">
        <v>90000</v>
      </c>
      <c r="H24" s="12">
        <v>50000</v>
      </c>
      <c r="I24" s="12">
        <v>130000</v>
      </c>
      <c r="J24" s="12">
        <v>290000</v>
      </c>
      <c r="K24" s="77">
        <v>30000</v>
      </c>
      <c r="L24" s="77">
        <v>30000</v>
      </c>
      <c r="M24" s="77">
        <v>30000</v>
      </c>
      <c r="N24" s="78">
        <v>30000</v>
      </c>
      <c r="O24" s="7" t="s">
        <v>36</v>
      </c>
      <c r="P24" s="13"/>
      <c r="Q24" s="7" t="s">
        <v>36</v>
      </c>
    </row>
    <row r="25" spans="1:17" s="52" customFormat="1" ht="45" customHeight="1" x14ac:dyDescent="0.25">
      <c r="A25" s="7">
        <v>20</v>
      </c>
      <c r="B25" s="8" t="s">
        <v>140</v>
      </c>
      <c r="C25" s="9" t="s">
        <v>141</v>
      </c>
      <c r="D25" s="9" t="s">
        <v>386</v>
      </c>
      <c r="E25" s="14" t="s">
        <v>387</v>
      </c>
      <c r="F25" s="11">
        <v>45000</v>
      </c>
      <c r="G25" s="11">
        <v>23000</v>
      </c>
      <c r="H25" s="12">
        <v>50000</v>
      </c>
      <c r="I25" s="12">
        <v>130000</v>
      </c>
      <c r="J25" s="12">
        <v>290000</v>
      </c>
      <c r="K25" s="77">
        <v>0</v>
      </c>
      <c r="L25" s="77">
        <v>0</v>
      </c>
      <c r="M25" s="77">
        <v>0</v>
      </c>
      <c r="N25" s="78">
        <v>0</v>
      </c>
      <c r="O25" s="7" t="s">
        <v>36</v>
      </c>
      <c r="P25" s="13"/>
      <c r="Q25" s="7" t="s">
        <v>36</v>
      </c>
    </row>
    <row r="26" spans="1:17" s="52" customFormat="1" ht="45" customHeight="1" x14ac:dyDescent="0.25">
      <c r="A26" s="7">
        <v>21</v>
      </c>
      <c r="B26" s="8" t="s">
        <v>140</v>
      </c>
      <c r="C26" s="9" t="s">
        <v>141</v>
      </c>
      <c r="D26" s="9" t="s">
        <v>388</v>
      </c>
      <c r="E26" s="10" t="s">
        <v>389</v>
      </c>
      <c r="F26" s="11">
        <v>73500</v>
      </c>
      <c r="G26" s="11">
        <v>37000</v>
      </c>
      <c r="H26" s="12">
        <v>50000</v>
      </c>
      <c r="I26" s="12">
        <v>130000</v>
      </c>
      <c r="J26" s="12">
        <v>290000</v>
      </c>
      <c r="K26" s="77">
        <v>10000</v>
      </c>
      <c r="L26" s="77">
        <v>10000</v>
      </c>
      <c r="M26" s="77">
        <v>10000</v>
      </c>
      <c r="N26" s="78">
        <v>10000</v>
      </c>
      <c r="O26" s="7" t="s">
        <v>36</v>
      </c>
      <c r="P26" s="13"/>
      <c r="Q26" s="7" t="s">
        <v>36</v>
      </c>
    </row>
    <row r="27" spans="1:17" s="52" customFormat="1" ht="45" customHeight="1" x14ac:dyDescent="0.25">
      <c r="A27" s="7">
        <v>22</v>
      </c>
      <c r="B27" s="72" t="s">
        <v>390</v>
      </c>
      <c r="C27" s="9" t="s">
        <v>391</v>
      </c>
      <c r="D27" s="9" t="s">
        <v>392</v>
      </c>
      <c r="E27" s="10" t="s">
        <v>393</v>
      </c>
      <c r="F27" s="11">
        <v>340000</v>
      </c>
      <c r="G27" s="11">
        <v>50000</v>
      </c>
      <c r="H27" s="12">
        <v>0</v>
      </c>
      <c r="I27" s="12">
        <v>10000</v>
      </c>
      <c r="J27" s="12">
        <v>0</v>
      </c>
      <c r="K27" s="77">
        <v>30000</v>
      </c>
      <c r="L27" s="77">
        <v>30000</v>
      </c>
      <c r="M27" s="77">
        <v>30000</v>
      </c>
      <c r="N27" s="78">
        <v>30000</v>
      </c>
      <c r="O27" s="7" t="s">
        <v>36</v>
      </c>
      <c r="P27" s="13" t="s">
        <v>566</v>
      </c>
      <c r="Q27" s="66" t="s">
        <v>607</v>
      </c>
    </row>
    <row r="28" spans="1:17" s="52" customFormat="1" ht="45" customHeight="1" x14ac:dyDescent="0.25">
      <c r="A28" s="7">
        <v>23</v>
      </c>
      <c r="B28" s="8" t="s">
        <v>172</v>
      </c>
      <c r="C28" s="9" t="s">
        <v>173</v>
      </c>
      <c r="D28" s="9" t="s">
        <v>394</v>
      </c>
      <c r="E28" s="10" t="s">
        <v>175</v>
      </c>
      <c r="F28" s="11">
        <v>400000</v>
      </c>
      <c r="G28" s="11">
        <v>200000</v>
      </c>
      <c r="H28" s="12">
        <v>0</v>
      </c>
      <c r="I28" s="12">
        <v>600000</v>
      </c>
      <c r="J28" s="12">
        <v>460000</v>
      </c>
      <c r="K28" s="77">
        <v>0</v>
      </c>
      <c r="L28" s="77">
        <v>0</v>
      </c>
      <c r="M28" s="77">
        <v>0</v>
      </c>
      <c r="N28" s="78">
        <v>0</v>
      </c>
      <c r="O28" s="7" t="s">
        <v>36</v>
      </c>
      <c r="P28" s="13"/>
      <c r="Q28" s="7" t="s">
        <v>36</v>
      </c>
    </row>
    <row r="29" spans="1:17" s="52" customFormat="1" ht="45" customHeight="1" x14ac:dyDescent="0.25">
      <c r="A29" s="7">
        <v>24</v>
      </c>
      <c r="B29" s="8" t="s">
        <v>168</v>
      </c>
      <c r="C29" s="9" t="s">
        <v>169</v>
      </c>
      <c r="D29" s="9" t="s">
        <v>395</v>
      </c>
      <c r="E29" s="10" t="s">
        <v>396</v>
      </c>
      <c r="F29" s="11">
        <v>545000</v>
      </c>
      <c r="G29" s="11">
        <v>49800</v>
      </c>
      <c r="H29" s="12">
        <v>440000</v>
      </c>
      <c r="I29" s="12">
        <v>280000</v>
      </c>
      <c r="J29" s="12">
        <v>550000</v>
      </c>
      <c r="K29" s="77">
        <v>20000</v>
      </c>
      <c r="L29" s="77">
        <v>20000</v>
      </c>
      <c r="M29" s="77">
        <v>20000</v>
      </c>
      <c r="N29" s="78">
        <v>20000</v>
      </c>
      <c r="O29" s="7" t="s">
        <v>35</v>
      </c>
      <c r="P29" s="13"/>
      <c r="Q29" s="7" t="s">
        <v>36</v>
      </c>
    </row>
    <row r="30" spans="1:17" s="52" customFormat="1" ht="45" customHeight="1" x14ac:dyDescent="0.25">
      <c r="A30" s="7">
        <v>25</v>
      </c>
      <c r="B30" s="8" t="s">
        <v>168</v>
      </c>
      <c r="C30" s="9" t="s">
        <v>169</v>
      </c>
      <c r="D30" s="9" t="s">
        <v>397</v>
      </c>
      <c r="E30" s="10" t="s">
        <v>398</v>
      </c>
      <c r="F30" s="11">
        <v>83000</v>
      </c>
      <c r="G30" s="11">
        <v>49800</v>
      </c>
      <c r="H30" s="12">
        <v>440000</v>
      </c>
      <c r="I30" s="12">
        <v>280000</v>
      </c>
      <c r="J30" s="12">
        <v>550000</v>
      </c>
      <c r="K30" s="77">
        <v>30000</v>
      </c>
      <c r="L30" s="77">
        <v>30000</v>
      </c>
      <c r="M30" s="77">
        <v>30000</v>
      </c>
      <c r="N30" s="78">
        <v>30000</v>
      </c>
      <c r="O30" s="7" t="s">
        <v>35</v>
      </c>
      <c r="P30" s="13"/>
      <c r="Q30" s="7" t="s">
        <v>36</v>
      </c>
    </row>
    <row r="31" spans="1:17" s="52" customFormat="1" ht="45" customHeight="1" x14ac:dyDescent="0.25">
      <c r="A31" s="7">
        <v>26</v>
      </c>
      <c r="B31" s="8" t="s">
        <v>168</v>
      </c>
      <c r="C31" s="9" t="s">
        <v>169</v>
      </c>
      <c r="D31" s="9" t="s">
        <v>399</v>
      </c>
      <c r="E31" s="14" t="s">
        <v>398</v>
      </c>
      <c r="F31" s="11">
        <v>83000</v>
      </c>
      <c r="G31" s="11">
        <v>49800</v>
      </c>
      <c r="H31" s="12">
        <v>440000</v>
      </c>
      <c r="I31" s="12">
        <v>280000</v>
      </c>
      <c r="J31" s="12">
        <v>550000</v>
      </c>
      <c r="K31" s="77">
        <v>20000</v>
      </c>
      <c r="L31" s="77">
        <v>20000</v>
      </c>
      <c r="M31" s="77">
        <v>20000</v>
      </c>
      <c r="N31" s="78">
        <v>20000</v>
      </c>
      <c r="O31" s="7" t="s">
        <v>35</v>
      </c>
      <c r="P31" s="13"/>
      <c r="Q31" s="7" t="s">
        <v>36</v>
      </c>
    </row>
    <row r="32" spans="1:17" s="52" customFormat="1" ht="45" customHeight="1" x14ac:dyDescent="0.25">
      <c r="A32" s="7">
        <v>27</v>
      </c>
      <c r="B32" s="72" t="s">
        <v>400</v>
      </c>
      <c r="C32" s="9" t="s">
        <v>401</v>
      </c>
      <c r="D32" s="9" t="s">
        <v>402</v>
      </c>
      <c r="E32" s="10" t="s">
        <v>403</v>
      </c>
      <c r="F32" s="11">
        <v>100000</v>
      </c>
      <c r="G32" s="11">
        <v>57000</v>
      </c>
      <c r="H32" s="12">
        <v>0</v>
      </c>
      <c r="I32" s="12">
        <v>0</v>
      </c>
      <c r="J32" s="12">
        <v>0</v>
      </c>
      <c r="K32" s="77">
        <v>10000</v>
      </c>
      <c r="L32" s="77">
        <v>10000</v>
      </c>
      <c r="M32" s="77">
        <v>10000</v>
      </c>
      <c r="N32" s="78">
        <v>10000</v>
      </c>
      <c r="O32" s="7" t="s">
        <v>36</v>
      </c>
      <c r="P32" s="13" t="s">
        <v>567</v>
      </c>
      <c r="Q32" s="66" t="s">
        <v>607</v>
      </c>
    </row>
    <row r="33" spans="1:19" s="52" customFormat="1" ht="45" customHeight="1" x14ac:dyDescent="0.25">
      <c r="A33" s="7">
        <v>28</v>
      </c>
      <c r="B33" s="72" t="s">
        <v>25</v>
      </c>
      <c r="C33" s="9" t="s">
        <v>26</v>
      </c>
      <c r="D33" s="9" t="s">
        <v>404</v>
      </c>
      <c r="E33" s="10" t="s">
        <v>405</v>
      </c>
      <c r="F33" s="11">
        <v>35000</v>
      </c>
      <c r="G33" s="11">
        <v>25000</v>
      </c>
      <c r="H33" s="12">
        <v>25000</v>
      </c>
      <c r="I33" s="12">
        <v>30000</v>
      </c>
      <c r="J33" s="12">
        <v>0</v>
      </c>
      <c r="K33" s="77">
        <v>0</v>
      </c>
      <c r="L33" s="77">
        <v>0</v>
      </c>
      <c r="M33" s="77">
        <v>0</v>
      </c>
      <c r="N33" s="78">
        <v>0</v>
      </c>
      <c r="O33" s="7" t="s">
        <v>35</v>
      </c>
      <c r="P33" s="13"/>
      <c r="Q33" s="66" t="s">
        <v>607</v>
      </c>
    </row>
    <row r="34" spans="1:19" s="52" customFormat="1" ht="45" customHeight="1" x14ac:dyDescent="0.25">
      <c r="A34" s="7">
        <v>29</v>
      </c>
      <c r="B34" s="8" t="s">
        <v>25</v>
      </c>
      <c r="C34" s="9" t="s">
        <v>26</v>
      </c>
      <c r="D34" s="9" t="s">
        <v>406</v>
      </c>
      <c r="E34" s="10" t="s">
        <v>407</v>
      </c>
      <c r="F34" s="11">
        <v>47000</v>
      </c>
      <c r="G34" s="11">
        <v>35000</v>
      </c>
      <c r="H34" s="12">
        <v>25000</v>
      </c>
      <c r="I34" s="12">
        <v>30000</v>
      </c>
      <c r="J34" s="12">
        <v>0</v>
      </c>
      <c r="K34" s="77">
        <v>20000</v>
      </c>
      <c r="L34" s="77">
        <v>20000</v>
      </c>
      <c r="M34" s="77">
        <v>20000</v>
      </c>
      <c r="N34" s="78">
        <v>20000</v>
      </c>
      <c r="O34" s="7" t="s">
        <v>35</v>
      </c>
      <c r="P34" s="13"/>
      <c r="Q34" s="66" t="s">
        <v>607</v>
      </c>
    </row>
    <row r="35" spans="1:19" s="52" customFormat="1" ht="63" customHeight="1" x14ac:dyDescent="0.25">
      <c r="A35" s="7">
        <v>30</v>
      </c>
      <c r="B35" s="8" t="s">
        <v>183</v>
      </c>
      <c r="C35" s="9" t="s">
        <v>184</v>
      </c>
      <c r="D35" s="9" t="s">
        <v>408</v>
      </c>
      <c r="E35" s="10" t="s">
        <v>409</v>
      </c>
      <c r="F35" s="11">
        <v>78000</v>
      </c>
      <c r="G35" s="11">
        <v>55000</v>
      </c>
      <c r="H35" s="12">
        <v>340000</v>
      </c>
      <c r="I35" s="12">
        <v>400000</v>
      </c>
      <c r="J35" s="12">
        <v>750000</v>
      </c>
      <c r="K35" s="77">
        <v>20000</v>
      </c>
      <c r="L35" s="77">
        <v>20000</v>
      </c>
      <c r="M35" s="77">
        <v>20000</v>
      </c>
      <c r="N35" s="78">
        <v>20000</v>
      </c>
      <c r="O35" s="7" t="s">
        <v>36</v>
      </c>
      <c r="P35" s="67" t="s">
        <v>559</v>
      </c>
      <c r="Q35" s="7" t="s">
        <v>36</v>
      </c>
    </row>
    <row r="36" spans="1:19" s="52" customFormat="1" ht="69" customHeight="1" x14ac:dyDescent="0.25">
      <c r="A36" s="7">
        <v>31</v>
      </c>
      <c r="B36" s="8" t="s">
        <v>183</v>
      </c>
      <c r="C36" s="9" t="s">
        <v>184</v>
      </c>
      <c r="D36" s="9" t="s">
        <v>410</v>
      </c>
      <c r="E36" s="10" t="s">
        <v>411</v>
      </c>
      <c r="F36" s="11">
        <v>70000</v>
      </c>
      <c r="G36" s="11">
        <v>50000</v>
      </c>
      <c r="H36" s="12">
        <v>340000</v>
      </c>
      <c r="I36" s="12">
        <v>400000</v>
      </c>
      <c r="J36" s="12">
        <v>750000</v>
      </c>
      <c r="K36" s="77">
        <v>0</v>
      </c>
      <c r="L36" s="77">
        <v>0</v>
      </c>
      <c r="M36" s="77">
        <v>0</v>
      </c>
      <c r="N36" s="78">
        <v>0</v>
      </c>
      <c r="O36" s="7" t="s">
        <v>36</v>
      </c>
      <c r="P36" s="67" t="s">
        <v>547</v>
      </c>
      <c r="Q36" s="7" t="s">
        <v>36</v>
      </c>
    </row>
    <row r="37" spans="1:19" s="52" customFormat="1" ht="59.25" customHeight="1" x14ac:dyDescent="0.25">
      <c r="A37" s="7">
        <v>32</v>
      </c>
      <c r="B37" s="8" t="s">
        <v>183</v>
      </c>
      <c r="C37" s="9" t="s">
        <v>184</v>
      </c>
      <c r="D37" s="9" t="s">
        <v>412</v>
      </c>
      <c r="E37" s="10" t="s">
        <v>413</v>
      </c>
      <c r="F37" s="11">
        <v>76000</v>
      </c>
      <c r="G37" s="11">
        <v>61000</v>
      </c>
      <c r="H37" s="12">
        <v>340000</v>
      </c>
      <c r="I37" s="12">
        <v>400000</v>
      </c>
      <c r="J37" s="12">
        <v>750000</v>
      </c>
      <c r="K37" s="77">
        <v>20000</v>
      </c>
      <c r="L37" s="77">
        <v>20000</v>
      </c>
      <c r="M37" s="77">
        <v>20000</v>
      </c>
      <c r="N37" s="78">
        <v>20000</v>
      </c>
      <c r="O37" s="7" t="s">
        <v>36</v>
      </c>
      <c r="P37" s="67" t="s">
        <v>547</v>
      </c>
      <c r="Q37" s="7" t="s">
        <v>36</v>
      </c>
    </row>
    <row r="38" spans="1:19" s="52" customFormat="1" ht="45" customHeight="1" x14ac:dyDescent="0.25">
      <c r="A38" s="7">
        <v>33</v>
      </c>
      <c r="B38" s="72" t="s">
        <v>414</v>
      </c>
      <c r="C38" s="9" t="s">
        <v>415</v>
      </c>
      <c r="D38" s="9" t="s">
        <v>416</v>
      </c>
      <c r="E38" s="10" t="s">
        <v>417</v>
      </c>
      <c r="F38" s="11">
        <v>60000</v>
      </c>
      <c r="G38" s="11">
        <v>20000</v>
      </c>
      <c r="H38" s="12">
        <v>0</v>
      </c>
      <c r="I38" s="12">
        <v>0</v>
      </c>
      <c r="J38" s="12">
        <v>0</v>
      </c>
      <c r="K38" s="77">
        <v>10000</v>
      </c>
      <c r="L38" s="77">
        <v>10000</v>
      </c>
      <c r="M38" s="77">
        <v>10000</v>
      </c>
      <c r="N38" s="78">
        <v>10000</v>
      </c>
      <c r="O38" s="7" t="s">
        <v>35</v>
      </c>
      <c r="P38" s="67" t="s">
        <v>606</v>
      </c>
      <c r="Q38" s="7" t="s">
        <v>36</v>
      </c>
    </row>
    <row r="39" spans="1:19" s="52" customFormat="1" ht="45" customHeight="1" x14ac:dyDescent="0.25">
      <c r="A39" s="7">
        <v>34</v>
      </c>
      <c r="B39" s="72" t="s">
        <v>203</v>
      </c>
      <c r="C39" s="9" t="s">
        <v>204</v>
      </c>
      <c r="D39" s="9" t="s">
        <v>418</v>
      </c>
      <c r="E39" s="10" t="s">
        <v>419</v>
      </c>
      <c r="F39" s="11">
        <v>75600</v>
      </c>
      <c r="G39" s="11">
        <v>50000</v>
      </c>
      <c r="H39" s="12">
        <v>0</v>
      </c>
      <c r="I39" s="12">
        <v>75000</v>
      </c>
      <c r="J39" s="12">
        <v>10000</v>
      </c>
      <c r="K39" s="77">
        <v>20000</v>
      </c>
      <c r="L39" s="77">
        <v>20000</v>
      </c>
      <c r="M39" s="77">
        <v>20000</v>
      </c>
      <c r="N39" s="78">
        <v>20000</v>
      </c>
      <c r="O39" s="7" t="s">
        <v>35</v>
      </c>
      <c r="P39" s="13"/>
      <c r="Q39" s="7" t="s">
        <v>36</v>
      </c>
    </row>
    <row r="40" spans="1:19" s="52" customFormat="1" ht="45" customHeight="1" x14ac:dyDescent="0.25">
      <c r="A40" s="7">
        <v>35</v>
      </c>
      <c r="B40" s="8" t="s">
        <v>203</v>
      </c>
      <c r="C40" s="9" t="s">
        <v>204</v>
      </c>
      <c r="D40" s="9" t="s">
        <v>420</v>
      </c>
      <c r="E40" s="14" t="s">
        <v>421</v>
      </c>
      <c r="F40" s="11">
        <v>156250</v>
      </c>
      <c r="G40" s="11">
        <v>50000</v>
      </c>
      <c r="H40" s="12">
        <v>0</v>
      </c>
      <c r="I40" s="12">
        <v>75000</v>
      </c>
      <c r="J40" s="12">
        <v>10000</v>
      </c>
      <c r="K40" s="77">
        <v>0</v>
      </c>
      <c r="L40" s="77">
        <v>0</v>
      </c>
      <c r="M40" s="77">
        <v>0</v>
      </c>
      <c r="N40" s="78">
        <v>0</v>
      </c>
      <c r="O40" s="7" t="s">
        <v>35</v>
      </c>
      <c r="P40" s="13"/>
      <c r="Q40" s="7" t="s">
        <v>36</v>
      </c>
    </row>
    <row r="41" spans="1:19" s="52" customFormat="1" ht="45" customHeight="1" x14ac:dyDescent="0.25">
      <c r="A41" s="7">
        <v>36</v>
      </c>
      <c r="B41" s="72" t="s">
        <v>422</v>
      </c>
      <c r="C41" s="9" t="s">
        <v>423</v>
      </c>
      <c r="D41" s="9" t="s">
        <v>424</v>
      </c>
      <c r="E41" s="10" t="s">
        <v>425</v>
      </c>
      <c r="F41" s="11">
        <v>64000</v>
      </c>
      <c r="G41" s="11">
        <v>50000</v>
      </c>
      <c r="H41" s="12">
        <v>0</v>
      </c>
      <c r="I41" s="12">
        <v>100000</v>
      </c>
      <c r="J41" s="12">
        <v>0</v>
      </c>
      <c r="K41" s="77">
        <v>20000</v>
      </c>
      <c r="L41" s="77">
        <v>20000</v>
      </c>
      <c r="M41" s="77">
        <v>20000</v>
      </c>
      <c r="N41" s="78">
        <v>20000</v>
      </c>
      <c r="O41" s="7" t="s">
        <v>35</v>
      </c>
      <c r="P41" s="67" t="s">
        <v>568</v>
      </c>
      <c r="Q41" s="66" t="s">
        <v>607</v>
      </c>
    </row>
    <row r="42" spans="1:19" s="52" customFormat="1" ht="45" customHeight="1" x14ac:dyDescent="0.25">
      <c r="A42" s="7">
        <v>37</v>
      </c>
      <c r="B42" s="72" t="s">
        <v>426</v>
      </c>
      <c r="C42" s="9" t="s">
        <v>427</v>
      </c>
      <c r="D42" s="9" t="s">
        <v>428</v>
      </c>
      <c r="E42" s="14" t="s">
        <v>429</v>
      </c>
      <c r="F42" s="11">
        <v>110000</v>
      </c>
      <c r="G42" s="11">
        <v>48000</v>
      </c>
      <c r="H42" s="12">
        <v>0</v>
      </c>
      <c r="I42" s="12">
        <v>0</v>
      </c>
      <c r="J42" s="12">
        <v>5000</v>
      </c>
      <c r="K42" s="77">
        <v>5000</v>
      </c>
      <c r="L42" s="77">
        <v>5000</v>
      </c>
      <c r="M42" s="77">
        <v>5000</v>
      </c>
      <c r="N42" s="78">
        <v>5000</v>
      </c>
      <c r="O42" s="7" t="s">
        <v>35</v>
      </c>
      <c r="P42" s="13"/>
      <c r="Q42" s="7" t="s">
        <v>36</v>
      </c>
    </row>
    <row r="43" spans="1:19" s="52" customFormat="1" ht="45" customHeight="1" x14ac:dyDescent="0.25">
      <c r="A43" s="7">
        <v>38</v>
      </c>
      <c r="B43" s="8" t="s">
        <v>211</v>
      </c>
      <c r="C43" s="9" t="s">
        <v>212</v>
      </c>
      <c r="D43" s="9" t="s">
        <v>430</v>
      </c>
      <c r="E43" s="10" t="s">
        <v>431</v>
      </c>
      <c r="F43" s="11">
        <v>123000</v>
      </c>
      <c r="G43" s="11">
        <v>50000</v>
      </c>
      <c r="H43" s="12">
        <v>490000</v>
      </c>
      <c r="I43" s="12">
        <v>360000</v>
      </c>
      <c r="J43" s="12">
        <v>320000</v>
      </c>
      <c r="K43" s="77">
        <v>50000</v>
      </c>
      <c r="L43" s="77">
        <v>50000</v>
      </c>
      <c r="M43" s="77">
        <v>50000</v>
      </c>
      <c r="N43" s="78">
        <v>50000</v>
      </c>
      <c r="O43" s="7" t="s">
        <v>35</v>
      </c>
      <c r="P43" s="67" t="s">
        <v>558</v>
      </c>
      <c r="Q43" s="7" t="s">
        <v>36</v>
      </c>
    </row>
    <row r="44" spans="1:19" s="52" customFormat="1" ht="45" customHeight="1" x14ac:dyDescent="0.25">
      <c r="A44" s="7">
        <v>39</v>
      </c>
      <c r="B44" s="8" t="s">
        <v>227</v>
      </c>
      <c r="C44" s="9" t="s">
        <v>228</v>
      </c>
      <c r="D44" s="9" t="s">
        <v>432</v>
      </c>
      <c r="E44" s="14" t="s">
        <v>433</v>
      </c>
      <c r="F44" s="11">
        <v>52000</v>
      </c>
      <c r="G44" s="11">
        <v>46000</v>
      </c>
      <c r="H44" s="12">
        <v>0</v>
      </c>
      <c r="I44" s="12">
        <v>0</v>
      </c>
      <c r="J44" s="12">
        <v>0</v>
      </c>
      <c r="K44" s="77">
        <v>0</v>
      </c>
      <c r="L44" s="77">
        <v>0</v>
      </c>
      <c r="M44" s="77">
        <v>0</v>
      </c>
      <c r="N44" s="78">
        <v>0</v>
      </c>
      <c r="O44" s="7" t="s">
        <v>35</v>
      </c>
      <c r="P44" s="13"/>
      <c r="Q44" s="7" t="s">
        <v>36</v>
      </c>
    </row>
    <row r="45" spans="1:19" s="52" customFormat="1" ht="45" customHeight="1" x14ac:dyDescent="0.25">
      <c r="A45" s="7">
        <v>40</v>
      </c>
      <c r="B45" s="72" t="s">
        <v>434</v>
      </c>
      <c r="C45" s="9" t="s">
        <v>435</v>
      </c>
      <c r="D45" s="9" t="s">
        <v>436</v>
      </c>
      <c r="E45" s="10" t="s">
        <v>437</v>
      </c>
      <c r="F45" s="11">
        <v>451000</v>
      </c>
      <c r="G45" s="11">
        <v>50000</v>
      </c>
      <c r="H45" s="12">
        <v>0</v>
      </c>
      <c r="I45" s="12">
        <v>0</v>
      </c>
      <c r="J45" s="12">
        <v>0</v>
      </c>
      <c r="K45" s="77">
        <v>20000</v>
      </c>
      <c r="L45" s="77">
        <v>20000</v>
      </c>
      <c r="M45" s="77">
        <v>20000</v>
      </c>
      <c r="N45" s="78">
        <v>20000</v>
      </c>
      <c r="O45" s="7" t="s">
        <v>36</v>
      </c>
      <c r="P45" s="13" t="s">
        <v>569</v>
      </c>
      <c r="Q45" s="66" t="s">
        <v>607</v>
      </c>
    </row>
    <row r="46" spans="1:19" s="52" customFormat="1" ht="45" customHeight="1" x14ac:dyDescent="0.25">
      <c r="A46" s="7">
        <v>41</v>
      </c>
      <c r="B46" s="72" t="s">
        <v>438</v>
      </c>
      <c r="C46" s="9" t="s">
        <v>439</v>
      </c>
      <c r="D46" s="9" t="s">
        <v>440</v>
      </c>
      <c r="E46" s="10" t="s">
        <v>441</v>
      </c>
      <c r="F46" s="11">
        <v>300000</v>
      </c>
      <c r="G46" s="11">
        <v>50000</v>
      </c>
      <c r="H46" s="12">
        <v>20000</v>
      </c>
      <c r="I46" s="12">
        <v>0</v>
      </c>
      <c r="J46" s="12">
        <v>20000</v>
      </c>
      <c r="K46" s="77">
        <v>20000</v>
      </c>
      <c r="L46" s="77">
        <v>20000</v>
      </c>
      <c r="M46" s="77">
        <v>20000</v>
      </c>
      <c r="N46" s="78">
        <v>20000</v>
      </c>
      <c r="O46" s="7" t="s">
        <v>36</v>
      </c>
      <c r="P46" s="13" t="s">
        <v>570</v>
      </c>
      <c r="Q46" s="7" t="s">
        <v>36</v>
      </c>
    </row>
    <row r="47" spans="1:19" s="52" customFormat="1" ht="45" customHeight="1" x14ac:dyDescent="0.25">
      <c r="A47" s="7">
        <v>42</v>
      </c>
      <c r="B47" s="72" t="s">
        <v>442</v>
      </c>
      <c r="C47" s="9" t="s">
        <v>443</v>
      </c>
      <c r="D47" s="9" t="s">
        <v>444</v>
      </c>
      <c r="E47" s="10" t="s">
        <v>445</v>
      </c>
      <c r="F47" s="11">
        <v>370000</v>
      </c>
      <c r="G47" s="11">
        <v>50000</v>
      </c>
      <c r="H47" s="12">
        <v>0</v>
      </c>
      <c r="I47" s="12">
        <v>0</v>
      </c>
      <c r="J47" s="12">
        <v>0</v>
      </c>
      <c r="K47" s="77">
        <v>0</v>
      </c>
      <c r="L47" s="77">
        <v>0</v>
      </c>
      <c r="M47" s="77">
        <v>0</v>
      </c>
      <c r="N47" s="78">
        <v>0</v>
      </c>
      <c r="O47" s="7" t="s">
        <v>36</v>
      </c>
      <c r="P47" s="13" t="s">
        <v>571</v>
      </c>
      <c r="Q47" s="66" t="s">
        <v>607</v>
      </c>
      <c r="S47" s="73"/>
    </row>
    <row r="48" spans="1:19" s="52" customFormat="1" ht="45" customHeight="1" x14ac:dyDescent="0.25">
      <c r="A48" s="7">
        <v>43</v>
      </c>
      <c r="B48" s="72" t="s">
        <v>255</v>
      </c>
      <c r="C48" s="9" t="s">
        <v>256</v>
      </c>
      <c r="D48" s="9" t="s">
        <v>446</v>
      </c>
      <c r="E48" s="14" t="s">
        <v>447</v>
      </c>
      <c r="F48" s="11">
        <v>175000</v>
      </c>
      <c r="G48" s="11">
        <v>100000</v>
      </c>
      <c r="H48" s="12">
        <v>790000</v>
      </c>
      <c r="I48" s="12">
        <v>1000000</v>
      </c>
      <c r="J48" s="12">
        <v>440000</v>
      </c>
      <c r="K48" s="77">
        <v>20000</v>
      </c>
      <c r="L48" s="77">
        <v>20000</v>
      </c>
      <c r="M48" s="77">
        <v>20000</v>
      </c>
      <c r="N48" s="78">
        <v>20000</v>
      </c>
      <c r="O48" s="7" t="s">
        <v>35</v>
      </c>
      <c r="P48" s="73" t="s">
        <v>577</v>
      </c>
      <c r="Q48" s="7" t="s">
        <v>36</v>
      </c>
    </row>
    <row r="49" spans="1:17" s="52" customFormat="1" ht="45" customHeight="1" x14ac:dyDescent="0.25">
      <c r="A49" s="7">
        <v>44</v>
      </c>
      <c r="B49" s="8" t="s">
        <v>255</v>
      </c>
      <c r="C49" s="9" t="s">
        <v>256</v>
      </c>
      <c r="D49" s="9" t="s">
        <v>448</v>
      </c>
      <c r="E49" s="10" t="s">
        <v>449</v>
      </c>
      <c r="F49" s="11">
        <v>180000</v>
      </c>
      <c r="G49" s="11">
        <v>90000</v>
      </c>
      <c r="H49" s="12">
        <v>790000</v>
      </c>
      <c r="I49" s="12">
        <v>1000000</v>
      </c>
      <c r="J49" s="12">
        <v>440000</v>
      </c>
      <c r="K49" s="77">
        <v>50000</v>
      </c>
      <c r="L49" s="77">
        <v>50000</v>
      </c>
      <c r="M49" s="77">
        <v>50000</v>
      </c>
      <c r="N49" s="78">
        <v>50000</v>
      </c>
      <c r="O49" s="7" t="s">
        <v>35</v>
      </c>
      <c r="P49" s="73" t="s">
        <v>577</v>
      </c>
      <c r="Q49" s="7" t="s">
        <v>36</v>
      </c>
    </row>
    <row r="50" spans="1:17" s="52" customFormat="1" ht="45" customHeight="1" x14ac:dyDescent="0.25">
      <c r="A50" s="7">
        <v>45</v>
      </c>
      <c r="B50" s="72" t="s">
        <v>450</v>
      </c>
      <c r="C50" s="9" t="s">
        <v>451</v>
      </c>
      <c r="D50" s="9" t="s">
        <v>452</v>
      </c>
      <c r="E50" s="10" t="s">
        <v>453</v>
      </c>
      <c r="F50" s="11">
        <v>88300</v>
      </c>
      <c r="G50" s="11">
        <v>50000</v>
      </c>
      <c r="H50" s="12">
        <v>0</v>
      </c>
      <c r="I50" s="12">
        <v>0</v>
      </c>
      <c r="J50" s="12">
        <v>10000</v>
      </c>
      <c r="K50" s="77">
        <v>20000</v>
      </c>
      <c r="L50" s="77">
        <v>20000</v>
      </c>
      <c r="M50" s="77">
        <v>20000</v>
      </c>
      <c r="N50" s="78">
        <v>20000</v>
      </c>
      <c r="O50" s="7" t="s">
        <v>36</v>
      </c>
      <c r="P50" s="67" t="s">
        <v>572</v>
      </c>
      <c r="Q50" s="66" t="s">
        <v>36</v>
      </c>
    </row>
    <row r="51" spans="1:17" s="52" customFormat="1" ht="53.25" customHeight="1" x14ac:dyDescent="0.25">
      <c r="A51" s="7">
        <v>46</v>
      </c>
      <c r="B51" s="72" t="s">
        <v>454</v>
      </c>
      <c r="C51" s="9" t="s">
        <v>455</v>
      </c>
      <c r="D51" s="9" t="s">
        <v>456</v>
      </c>
      <c r="E51" s="10" t="s">
        <v>457</v>
      </c>
      <c r="F51" s="11">
        <v>3370000</v>
      </c>
      <c r="G51" s="11">
        <v>100000</v>
      </c>
      <c r="H51" s="12">
        <v>30000</v>
      </c>
      <c r="I51" s="12">
        <v>60000</v>
      </c>
      <c r="J51" s="12">
        <v>50000</v>
      </c>
      <c r="K51" s="77">
        <v>50000</v>
      </c>
      <c r="L51" s="77">
        <v>50000</v>
      </c>
      <c r="M51" s="77">
        <v>50000</v>
      </c>
      <c r="N51" s="78">
        <v>50000</v>
      </c>
      <c r="O51" s="7" t="s">
        <v>36</v>
      </c>
      <c r="P51" s="67" t="s">
        <v>603</v>
      </c>
      <c r="Q51" s="7" t="s">
        <v>36</v>
      </c>
    </row>
    <row r="52" spans="1:17" s="52" customFormat="1" ht="45" customHeight="1" x14ac:dyDescent="0.25">
      <c r="A52" s="7">
        <v>47</v>
      </c>
      <c r="B52" s="72" t="s">
        <v>458</v>
      </c>
      <c r="C52" s="9" t="s">
        <v>459</v>
      </c>
      <c r="D52" s="9" t="s">
        <v>460</v>
      </c>
      <c r="E52" s="14" t="s">
        <v>461</v>
      </c>
      <c r="F52" s="11">
        <v>105000</v>
      </c>
      <c r="G52" s="11">
        <v>50000</v>
      </c>
      <c r="H52" s="12">
        <v>0</v>
      </c>
      <c r="I52" s="12">
        <v>0</v>
      </c>
      <c r="J52" s="12">
        <v>10000</v>
      </c>
      <c r="K52" s="77">
        <v>10000</v>
      </c>
      <c r="L52" s="77">
        <v>10000</v>
      </c>
      <c r="M52" s="77">
        <v>10000</v>
      </c>
      <c r="N52" s="78">
        <v>10000</v>
      </c>
      <c r="O52" s="7" t="s">
        <v>35</v>
      </c>
      <c r="P52" s="13"/>
      <c r="Q52" s="7" t="s">
        <v>36</v>
      </c>
    </row>
    <row r="53" spans="1:17" s="52" customFormat="1" ht="45" customHeight="1" x14ac:dyDescent="0.25">
      <c r="A53" s="7">
        <v>48</v>
      </c>
      <c r="B53" s="72" t="s">
        <v>278</v>
      </c>
      <c r="C53" s="9" t="s">
        <v>279</v>
      </c>
      <c r="D53" s="9" t="s">
        <v>462</v>
      </c>
      <c r="E53" s="10" t="s">
        <v>463</v>
      </c>
      <c r="F53" s="11">
        <v>96000</v>
      </c>
      <c r="G53" s="11">
        <v>50000</v>
      </c>
      <c r="H53" s="12">
        <v>0</v>
      </c>
      <c r="I53" s="12">
        <v>10000</v>
      </c>
      <c r="J53" s="12">
        <v>0</v>
      </c>
      <c r="K53" s="77">
        <v>0</v>
      </c>
      <c r="L53" s="77">
        <v>0</v>
      </c>
      <c r="M53" s="77">
        <v>0</v>
      </c>
      <c r="N53" s="78">
        <v>0</v>
      </c>
      <c r="O53" s="66" t="s">
        <v>36</v>
      </c>
      <c r="P53" s="13"/>
      <c r="Q53" s="66" t="s">
        <v>607</v>
      </c>
    </row>
    <row r="54" spans="1:17" s="52" customFormat="1" ht="45" customHeight="1" x14ac:dyDescent="0.25">
      <c r="A54" s="7">
        <v>49</v>
      </c>
      <c r="B54" s="8" t="s">
        <v>294</v>
      </c>
      <c r="C54" s="9" t="s">
        <v>295</v>
      </c>
      <c r="D54" s="9" t="s">
        <v>464</v>
      </c>
      <c r="E54" s="10" t="s">
        <v>465</v>
      </c>
      <c r="F54" s="11">
        <v>180000</v>
      </c>
      <c r="G54" s="11">
        <v>45000</v>
      </c>
      <c r="H54" s="12">
        <v>280000</v>
      </c>
      <c r="I54" s="12">
        <v>340000</v>
      </c>
      <c r="J54" s="12">
        <v>370000</v>
      </c>
      <c r="K54" s="77">
        <v>0</v>
      </c>
      <c r="L54" s="77">
        <v>0</v>
      </c>
      <c r="M54" s="77">
        <v>0</v>
      </c>
      <c r="N54" s="78">
        <v>0</v>
      </c>
      <c r="O54" s="7" t="s">
        <v>35</v>
      </c>
      <c r="P54" s="13"/>
      <c r="Q54" s="7" t="s">
        <v>36</v>
      </c>
    </row>
    <row r="55" spans="1:17" s="52" customFormat="1" ht="45" customHeight="1" x14ac:dyDescent="0.25">
      <c r="A55" s="7">
        <v>50</v>
      </c>
      <c r="B55" s="72" t="s">
        <v>466</v>
      </c>
      <c r="C55" s="9" t="s">
        <v>467</v>
      </c>
      <c r="D55" s="9" t="s">
        <v>468</v>
      </c>
      <c r="E55" s="10" t="s">
        <v>469</v>
      </c>
      <c r="F55" s="11">
        <v>250000</v>
      </c>
      <c r="G55" s="11">
        <v>45000</v>
      </c>
      <c r="H55" s="12">
        <v>0</v>
      </c>
      <c r="I55" s="12">
        <v>0</v>
      </c>
      <c r="J55" s="12">
        <v>10000</v>
      </c>
      <c r="K55" s="77">
        <v>10000</v>
      </c>
      <c r="L55" s="77">
        <v>10000</v>
      </c>
      <c r="M55" s="77">
        <v>10000</v>
      </c>
      <c r="N55" s="78">
        <v>10000</v>
      </c>
      <c r="O55" s="7" t="s">
        <v>35</v>
      </c>
      <c r="P55" s="13" t="s">
        <v>566</v>
      </c>
      <c r="Q55" s="66" t="s">
        <v>36</v>
      </c>
    </row>
    <row r="56" spans="1:17" s="52" customFormat="1" ht="45" customHeight="1" x14ac:dyDescent="0.25">
      <c r="A56" s="7">
        <v>51</v>
      </c>
      <c r="B56" s="72" t="s">
        <v>470</v>
      </c>
      <c r="C56" s="9" t="s">
        <v>169</v>
      </c>
      <c r="D56" s="9" t="s">
        <v>471</v>
      </c>
      <c r="E56" s="14" t="s">
        <v>472</v>
      </c>
      <c r="F56" s="11">
        <v>95000</v>
      </c>
      <c r="G56" s="11">
        <v>50000</v>
      </c>
      <c r="H56" s="12">
        <v>0</v>
      </c>
      <c r="I56" s="12">
        <v>0</v>
      </c>
      <c r="J56" s="12">
        <v>60000</v>
      </c>
      <c r="K56" s="77">
        <v>20000</v>
      </c>
      <c r="L56" s="77">
        <v>20000</v>
      </c>
      <c r="M56" s="77">
        <v>20000</v>
      </c>
      <c r="N56" s="78">
        <v>20000</v>
      </c>
      <c r="O56" s="7" t="s">
        <v>35</v>
      </c>
      <c r="P56" s="13" t="s">
        <v>573</v>
      </c>
      <c r="Q56" s="7" t="s">
        <v>36</v>
      </c>
    </row>
    <row r="57" spans="1:17" s="52" customFormat="1" ht="45" customHeight="1" x14ac:dyDescent="0.25">
      <c r="A57" s="7">
        <v>52</v>
      </c>
      <c r="B57" s="8" t="s">
        <v>470</v>
      </c>
      <c r="C57" s="9" t="s">
        <v>169</v>
      </c>
      <c r="D57" s="9" t="s">
        <v>473</v>
      </c>
      <c r="E57" s="10" t="s">
        <v>297</v>
      </c>
      <c r="F57" s="11">
        <v>90000</v>
      </c>
      <c r="G57" s="11">
        <v>50000</v>
      </c>
      <c r="H57" s="12">
        <v>0</v>
      </c>
      <c r="I57" s="12">
        <v>0</v>
      </c>
      <c r="J57" s="12">
        <v>60000</v>
      </c>
      <c r="K57" s="77">
        <v>0</v>
      </c>
      <c r="L57" s="77">
        <v>0</v>
      </c>
      <c r="M57" s="77">
        <v>0</v>
      </c>
      <c r="N57" s="78">
        <v>0</v>
      </c>
      <c r="O57" s="7" t="s">
        <v>35</v>
      </c>
      <c r="P57" s="13" t="s">
        <v>574</v>
      </c>
      <c r="Q57" s="7" t="s">
        <v>36</v>
      </c>
    </row>
    <row r="58" spans="1:17" s="52" customFormat="1" ht="45" customHeight="1" x14ac:dyDescent="0.25">
      <c r="A58" s="7">
        <v>53</v>
      </c>
      <c r="B58" s="8" t="s">
        <v>294</v>
      </c>
      <c r="C58" s="9" t="s">
        <v>295</v>
      </c>
      <c r="D58" s="9" t="s">
        <v>474</v>
      </c>
      <c r="E58" s="10">
        <v>80</v>
      </c>
      <c r="F58" s="11">
        <v>65000</v>
      </c>
      <c r="G58" s="11">
        <v>65000</v>
      </c>
      <c r="H58" s="12">
        <v>280000</v>
      </c>
      <c r="I58" s="12">
        <v>340000</v>
      </c>
      <c r="J58" s="12">
        <v>370000</v>
      </c>
      <c r="K58" s="77">
        <v>40000</v>
      </c>
      <c r="L58" s="77">
        <v>40000</v>
      </c>
      <c r="M58" s="77">
        <v>40000</v>
      </c>
      <c r="N58" s="78">
        <v>40000</v>
      </c>
      <c r="O58" s="7" t="s">
        <v>35</v>
      </c>
      <c r="P58" s="13"/>
      <c r="Q58" s="7" t="s">
        <v>36</v>
      </c>
    </row>
    <row r="59" spans="1:17" s="52" customFormat="1" ht="45" customHeight="1" x14ac:dyDescent="0.25">
      <c r="A59" s="7">
        <v>54</v>
      </c>
      <c r="B59" s="8" t="s">
        <v>294</v>
      </c>
      <c r="C59" s="9" t="s">
        <v>295</v>
      </c>
      <c r="D59" s="9" t="s">
        <v>475</v>
      </c>
      <c r="E59" s="10">
        <v>150</v>
      </c>
      <c r="F59" s="11">
        <v>98000</v>
      </c>
      <c r="G59" s="11">
        <v>98000</v>
      </c>
      <c r="H59" s="12">
        <v>280000</v>
      </c>
      <c r="I59" s="12">
        <v>340000</v>
      </c>
      <c r="J59" s="12">
        <v>370000</v>
      </c>
      <c r="K59" s="77">
        <v>30000</v>
      </c>
      <c r="L59" s="77">
        <v>30000</v>
      </c>
      <c r="M59" s="77">
        <v>30000</v>
      </c>
      <c r="N59" s="78">
        <v>30000</v>
      </c>
      <c r="O59" s="7" t="s">
        <v>35</v>
      </c>
      <c r="P59" s="13"/>
      <c r="Q59" s="7" t="s">
        <v>36</v>
      </c>
    </row>
    <row r="60" spans="1:17" s="52" customFormat="1" ht="45" customHeight="1" x14ac:dyDescent="0.25">
      <c r="A60" s="7">
        <v>55</v>
      </c>
      <c r="B60" s="72" t="s">
        <v>476</v>
      </c>
      <c r="C60" s="9" t="s">
        <v>477</v>
      </c>
      <c r="D60" s="9" t="s">
        <v>478</v>
      </c>
      <c r="E60" s="14">
        <v>300</v>
      </c>
      <c r="F60" s="11">
        <v>450000</v>
      </c>
      <c r="G60" s="11">
        <v>50000</v>
      </c>
      <c r="H60" s="12">
        <v>0</v>
      </c>
      <c r="I60" s="12">
        <v>10000</v>
      </c>
      <c r="J60" s="12">
        <v>0</v>
      </c>
      <c r="K60" s="77">
        <v>10000</v>
      </c>
      <c r="L60" s="77">
        <v>10000</v>
      </c>
      <c r="M60" s="77">
        <v>10000</v>
      </c>
      <c r="N60" s="78">
        <v>10000</v>
      </c>
      <c r="O60" s="7" t="s">
        <v>35</v>
      </c>
      <c r="P60" s="67" t="s">
        <v>575</v>
      </c>
      <c r="Q60" s="66" t="s">
        <v>607</v>
      </c>
    </row>
    <row r="61" spans="1:17" s="52" customFormat="1" ht="45" customHeight="1" x14ac:dyDescent="0.25">
      <c r="A61" s="7">
        <v>56</v>
      </c>
      <c r="B61" s="72" t="s">
        <v>479</v>
      </c>
      <c r="C61" s="9" t="s">
        <v>480</v>
      </c>
      <c r="D61" s="9" t="s">
        <v>481</v>
      </c>
      <c r="E61" s="10" t="s">
        <v>482</v>
      </c>
      <c r="F61" s="11">
        <v>835000</v>
      </c>
      <c r="G61" s="11">
        <v>50000</v>
      </c>
      <c r="H61" s="12">
        <v>20000</v>
      </c>
      <c r="I61" s="12">
        <v>40000</v>
      </c>
      <c r="J61" s="12">
        <v>20000</v>
      </c>
      <c r="K61" s="77">
        <v>10000</v>
      </c>
      <c r="L61" s="77">
        <v>10000</v>
      </c>
      <c r="M61" s="77">
        <v>10000</v>
      </c>
      <c r="N61" s="78">
        <v>10000</v>
      </c>
      <c r="O61" s="7" t="s">
        <v>35</v>
      </c>
      <c r="P61" s="13" t="s">
        <v>576</v>
      </c>
      <c r="Q61" s="7" t="s">
        <v>36</v>
      </c>
    </row>
    <row r="62" spans="1:17" s="52" customFormat="1" ht="45" customHeight="1" x14ac:dyDescent="0.25">
      <c r="A62" s="7">
        <v>57</v>
      </c>
      <c r="B62" s="72" t="s">
        <v>308</v>
      </c>
      <c r="C62" s="9" t="s">
        <v>309</v>
      </c>
      <c r="D62" s="9" t="s">
        <v>483</v>
      </c>
      <c r="E62" s="10" t="s">
        <v>484</v>
      </c>
      <c r="F62" s="11">
        <v>67500</v>
      </c>
      <c r="G62" s="11">
        <v>37250</v>
      </c>
      <c r="H62" s="12">
        <v>150000</v>
      </c>
      <c r="I62" s="12">
        <v>120000</v>
      </c>
      <c r="J62" s="12">
        <v>130000</v>
      </c>
      <c r="K62" s="77">
        <v>20000</v>
      </c>
      <c r="L62" s="77">
        <v>20000</v>
      </c>
      <c r="M62" s="77">
        <v>20000</v>
      </c>
      <c r="N62" s="78">
        <v>20000</v>
      </c>
      <c r="O62" s="7" t="s">
        <v>35</v>
      </c>
      <c r="P62" s="13"/>
      <c r="Q62" s="66" t="s">
        <v>36</v>
      </c>
    </row>
    <row r="63" spans="1:17" s="52" customFormat="1" ht="45" customHeight="1" x14ac:dyDescent="0.25">
      <c r="A63" s="7">
        <v>58</v>
      </c>
      <c r="B63" s="72" t="s">
        <v>327</v>
      </c>
      <c r="C63" s="9" t="s">
        <v>328</v>
      </c>
      <c r="D63" s="9" t="s">
        <v>485</v>
      </c>
      <c r="E63" s="10" t="s">
        <v>486</v>
      </c>
      <c r="F63" s="11">
        <v>60000</v>
      </c>
      <c r="G63" s="11">
        <v>48000</v>
      </c>
      <c r="H63" s="12">
        <v>0</v>
      </c>
      <c r="I63" s="12">
        <v>10000</v>
      </c>
      <c r="J63" s="12">
        <v>100000</v>
      </c>
      <c r="K63" s="77">
        <v>20000</v>
      </c>
      <c r="L63" s="77">
        <v>20000</v>
      </c>
      <c r="M63" s="77">
        <v>20000</v>
      </c>
      <c r="N63" s="78">
        <v>20000</v>
      </c>
      <c r="O63" s="7" t="s">
        <v>36</v>
      </c>
      <c r="P63" s="13"/>
      <c r="Q63" s="7" t="s">
        <v>36</v>
      </c>
    </row>
    <row r="64" spans="1:17" s="52" customFormat="1" ht="45" customHeight="1" x14ac:dyDescent="0.25">
      <c r="A64" s="7">
        <v>59</v>
      </c>
      <c r="B64" s="8" t="s">
        <v>138</v>
      </c>
      <c r="C64" s="9" t="s">
        <v>128</v>
      </c>
      <c r="D64" s="9" t="s">
        <v>487</v>
      </c>
      <c r="E64" s="14" t="s">
        <v>488</v>
      </c>
      <c r="F64" s="11">
        <v>90000</v>
      </c>
      <c r="G64" s="11">
        <v>47800</v>
      </c>
      <c r="H64" s="12">
        <v>40000</v>
      </c>
      <c r="I64" s="12">
        <v>30000</v>
      </c>
      <c r="J64" s="12">
        <v>0</v>
      </c>
      <c r="K64" s="77">
        <v>30000</v>
      </c>
      <c r="L64" s="77">
        <v>30000</v>
      </c>
      <c r="M64" s="77">
        <v>30000</v>
      </c>
      <c r="N64" s="78">
        <v>30000</v>
      </c>
      <c r="O64" s="7" t="s">
        <v>36</v>
      </c>
      <c r="P64" s="13"/>
      <c r="Q64" s="7" t="s">
        <v>36</v>
      </c>
    </row>
    <row r="65" spans="1:17" s="52" customFormat="1" ht="45" customHeight="1" x14ac:dyDescent="0.25">
      <c r="A65" s="7">
        <v>60</v>
      </c>
      <c r="B65" s="8" t="s">
        <v>489</v>
      </c>
      <c r="C65" s="9" t="s">
        <v>490</v>
      </c>
      <c r="D65" s="9" t="s">
        <v>491</v>
      </c>
      <c r="E65" s="10" t="s">
        <v>492</v>
      </c>
      <c r="F65" s="11">
        <v>157000</v>
      </c>
      <c r="G65" s="11">
        <v>30000</v>
      </c>
      <c r="H65" s="12">
        <v>0</v>
      </c>
      <c r="I65" s="12">
        <v>0</v>
      </c>
      <c r="J65" s="12">
        <v>25000</v>
      </c>
      <c r="K65" s="77">
        <v>30000</v>
      </c>
      <c r="L65" s="77">
        <v>30000</v>
      </c>
      <c r="M65" s="77">
        <v>30000</v>
      </c>
      <c r="N65" s="78">
        <v>30000</v>
      </c>
      <c r="O65" s="7" t="s">
        <v>35</v>
      </c>
      <c r="P65" s="108" t="s">
        <v>619</v>
      </c>
      <c r="Q65" s="7" t="s">
        <v>36</v>
      </c>
    </row>
    <row r="66" spans="1:17" ht="45" customHeight="1" x14ac:dyDescent="0.25">
      <c r="A66" s="7">
        <v>61</v>
      </c>
      <c r="B66" s="101" t="s">
        <v>610</v>
      </c>
      <c r="C66" s="102" t="s">
        <v>611</v>
      </c>
      <c r="D66" s="102" t="s">
        <v>612</v>
      </c>
      <c r="E66" s="103" t="s">
        <v>613</v>
      </c>
      <c r="F66" s="104">
        <v>250500</v>
      </c>
      <c r="G66" s="104">
        <v>73000</v>
      </c>
      <c r="H66" s="105">
        <v>0</v>
      </c>
      <c r="I66" s="105">
        <v>0</v>
      </c>
      <c r="J66" s="105">
        <v>0</v>
      </c>
      <c r="K66" s="106">
        <v>20000</v>
      </c>
      <c r="L66" s="106">
        <v>20000</v>
      </c>
      <c r="M66" s="106">
        <v>20000</v>
      </c>
      <c r="N66" s="107">
        <v>20000</v>
      </c>
      <c r="O66" s="100" t="s">
        <v>35</v>
      </c>
      <c r="P66" s="109" t="s">
        <v>608</v>
      </c>
      <c r="Q66" s="100" t="s">
        <v>614</v>
      </c>
    </row>
    <row r="67" spans="1:17" ht="45" customHeight="1" thickBot="1" x14ac:dyDescent="0.3">
      <c r="A67" s="15">
        <v>62</v>
      </c>
      <c r="B67" s="93" t="s">
        <v>615</v>
      </c>
      <c r="C67" s="94" t="s">
        <v>616</v>
      </c>
      <c r="D67" s="94" t="s">
        <v>617</v>
      </c>
      <c r="E67" s="95" t="s">
        <v>618</v>
      </c>
      <c r="F67" s="96">
        <v>65000</v>
      </c>
      <c r="G67" s="96">
        <v>50000</v>
      </c>
      <c r="H67" s="97">
        <v>15000</v>
      </c>
      <c r="I67" s="97">
        <v>10000</v>
      </c>
      <c r="J67" s="97">
        <v>0</v>
      </c>
      <c r="K67" s="98">
        <v>20000</v>
      </c>
      <c r="L67" s="98">
        <v>20000</v>
      </c>
      <c r="M67" s="98">
        <v>20000</v>
      </c>
      <c r="N67" s="99">
        <v>20000</v>
      </c>
      <c r="O67" s="92" t="s">
        <v>35</v>
      </c>
      <c r="P67" s="110" t="s">
        <v>608</v>
      </c>
      <c r="Q67" s="92" t="s">
        <v>614</v>
      </c>
    </row>
    <row r="68" spans="1:17" x14ac:dyDescent="0.25">
      <c r="A68" s="59"/>
      <c r="B68" s="60"/>
      <c r="C68" s="61"/>
      <c r="D68" s="61"/>
      <c r="E68" s="62"/>
      <c r="F68" s="63"/>
      <c r="G68" s="63"/>
      <c r="H68" s="64"/>
      <c r="I68" s="64"/>
      <c r="J68" s="65" t="s">
        <v>544</v>
      </c>
      <c r="K68" s="91">
        <f>SUM(K6:K67)</f>
        <v>1115000</v>
      </c>
      <c r="L68" s="91">
        <f>SUM(L6:L67)</f>
        <v>1115000</v>
      </c>
      <c r="M68" s="91">
        <f>SUM(M6:M67)</f>
        <v>1115000</v>
      </c>
      <c r="N68" s="91">
        <v>1115000</v>
      </c>
      <c r="O68" s="60"/>
      <c r="P68" s="75"/>
      <c r="Q68" s="60"/>
    </row>
    <row r="69" spans="1:17" ht="83.25" customHeight="1" x14ac:dyDescent="0.25"/>
  </sheetData>
  <mergeCells count="15">
    <mergeCell ref="N4:N5"/>
    <mergeCell ref="O4:O5"/>
    <mergeCell ref="P4:P5"/>
    <mergeCell ref="Q4:Q5"/>
    <mergeCell ref="G4:G5"/>
    <mergeCell ref="H4:J4"/>
    <mergeCell ref="K4:K5"/>
    <mergeCell ref="L4:L5"/>
    <mergeCell ref="M4:M5"/>
    <mergeCell ref="F4:F5"/>
    <mergeCell ref="A4:A5"/>
    <mergeCell ref="B4:B5"/>
    <mergeCell ref="C4:C5"/>
    <mergeCell ref="D4:D5"/>
    <mergeCell ref="E4:E5"/>
  </mergeCells>
  <conditionalFormatting sqref="K6:K67">
    <cfRule type="cellIs" dxfId="59" priority="3" operator="greaterThan">
      <formula>50000</formula>
    </cfRule>
  </conditionalFormatting>
  <conditionalFormatting sqref="L6:L67">
    <cfRule type="cellIs" dxfId="58" priority="2" operator="greaterThan">
      <formula>50000</formula>
    </cfRule>
  </conditionalFormatting>
  <conditionalFormatting sqref="M6:M67">
    <cfRule type="cellIs" dxfId="57" priority="1" operator="greaterThan">
      <formula>50000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35"/>
  <sheetViews>
    <sheetView showGridLines="0" zoomScale="75" zoomScaleNormal="75" workbookViewId="0">
      <pane ySplit="5" topLeftCell="A24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2.42578125" style="6" customWidth="1"/>
    <col min="6" max="7" width="12.4257812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4" width="12.140625" customWidth="1"/>
    <col min="15" max="15" width="9.7109375" customWidth="1"/>
    <col min="16" max="16" width="44.85546875" customWidth="1"/>
    <col min="17" max="17" width="11.140625" customWidth="1"/>
  </cols>
  <sheetData>
    <row r="1" spans="1:17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8" t="s">
        <v>493</v>
      </c>
      <c r="Q1" s="29"/>
    </row>
    <row r="2" spans="1:17" ht="18.95" customHeight="1" x14ac:dyDescent="0.25">
      <c r="A2" s="30"/>
      <c r="B2" s="31" t="s">
        <v>43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8" t="s">
        <v>7</v>
      </c>
      <c r="Q2" s="39"/>
    </row>
    <row r="3" spans="1:17" ht="18.95" customHeight="1" thickBot="1" x14ac:dyDescent="0.3">
      <c r="A3" s="40"/>
      <c r="B3" s="41" t="s">
        <v>494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5"/>
      <c r="Q3" s="48"/>
    </row>
    <row r="4" spans="1:17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288" t="s">
        <v>9</v>
      </c>
      <c r="G4" s="290" t="s">
        <v>2</v>
      </c>
      <c r="H4" s="292" t="s">
        <v>8</v>
      </c>
      <c r="I4" s="293"/>
      <c r="J4" s="294"/>
      <c r="K4" s="299" t="s">
        <v>12</v>
      </c>
      <c r="L4" s="301" t="s">
        <v>14</v>
      </c>
      <c r="M4" s="301" t="s">
        <v>15</v>
      </c>
      <c r="N4" s="301" t="s">
        <v>16</v>
      </c>
      <c r="O4" s="295" t="s">
        <v>3</v>
      </c>
      <c r="P4" s="295" t="s">
        <v>10</v>
      </c>
      <c r="Q4" s="295" t="s">
        <v>11</v>
      </c>
    </row>
    <row r="5" spans="1:17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96"/>
      <c r="P5" s="296"/>
      <c r="Q5" s="296"/>
    </row>
    <row r="6" spans="1:17" s="3" customFormat="1" ht="45" customHeight="1" thickTop="1" x14ac:dyDescent="0.25">
      <c r="A6" s="7">
        <v>1</v>
      </c>
      <c r="B6" s="72" t="s">
        <v>496</v>
      </c>
      <c r="C6" s="9" t="s">
        <v>497</v>
      </c>
      <c r="D6" s="9" t="s">
        <v>498</v>
      </c>
      <c r="E6" s="10">
        <v>738</v>
      </c>
      <c r="F6" s="11">
        <v>117000</v>
      </c>
      <c r="G6" s="11">
        <v>93600</v>
      </c>
      <c r="H6" s="12">
        <v>0</v>
      </c>
      <c r="I6" s="12">
        <v>50000</v>
      </c>
      <c r="J6" s="12">
        <v>70000</v>
      </c>
      <c r="K6" s="77">
        <v>70000</v>
      </c>
      <c r="L6" s="77">
        <v>70000</v>
      </c>
      <c r="M6" s="77">
        <v>70000</v>
      </c>
      <c r="N6" s="78">
        <v>70000</v>
      </c>
      <c r="O6" s="7" t="s">
        <v>35</v>
      </c>
      <c r="P6" s="13"/>
      <c r="Q6" s="7" t="s">
        <v>36</v>
      </c>
    </row>
    <row r="7" spans="1:17" s="3" customFormat="1" ht="45" customHeight="1" x14ac:dyDescent="0.25">
      <c r="A7" s="7">
        <v>2</v>
      </c>
      <c r="B7" s="72" t="s">
        <v>67</v>
      </c>
      <c r="C7" s="9" t="s">
        <v>68</v>
      </c>
      <c r="D7" s="9" t="s">
        <v>500</v>
      </c>
      <c r="E7" s="10" t="s">
        <v>70</v>
      </c>
      <c r="F7" s="11">
        <v>633370</v>
      </c>
      <c r="G7" s="11">
        <v>500000</v>
      </c>
      <c r="H7" s="12">
        <v>1760000</v>
      </c>
      <c r="I7" s="12">
        <v>790000</v>
      </c>
      <c r="J7" s="12">
        <v>830000</v>
      </c>
      <c r="K7" s="77">
        <v>350000</v>
      </c>
      <c r="L7" s="77">
        <v>350000</v>
      </c>
      <c r="M7" s="77">
        <v>350000</v>
      </c>
      <c r="N7" s="78">
        <v>350000</v>
      </c>
      <c r="O7" s="7" t="s">
        <v>35</v>
      </c>
      <c r="P7" s="13" t="s">
        <v>605</v>
      </c>
      <c r="Q7" s="7" t="s">
        <v>36</v>
      </c>
    </row>
    <row r="8" spans="1:17" s="3" customFormat="1" ht="45" customHeight="1" x14ac:dyDescent="0.25">
      <c r="A8" s="7">
        <v>3</v>
      </c>
      <c r="B8" s="72" t="s">
        <v>71</v>
      </c>
      <c r="C8" s="9" t="s">
        <v>72</v>
      </c>
      <c r="D8" s="9" t="s">
        <v>502</v>
      </c>
      <c r="E8" s="14">
        <v>110</v>
      </c>
      <c r="F8" s="11">
        <v>395849</v>
      </c>
      <c r="G8" s="11">
        <v>223449</v>
      </c>
      <c r="H8" s="12">
        <v>0</v>
      </c>
      <c r="I8" s="12">
        <v>30000</v>
      </c>
      <c r="J8" s="12">
        <v>40000</v>
      </c>
      <c r="K8" s="77">
        <v>30000</v>
      </c>
      <c r="L8" s="77">
        <v>30000</v>
      </c>
      <c r="M8" s="77">
        <v>30000</v>
      </c>
      <c r="N8" s="78">
        <v>30000</v>
      </c>
      <c r="O8" s="7" t="s">
        <v>35</v>
      </c>
      <c r="P8" s="13" t="s">
        <v>557</v>
      </c>
      <c r="Q8" s="7" t="s">
        <v>36</v>
      </c>
    </row>
    <row r="9" spans="1:17" s="3" customFormat="1" ht="45" customHeight="1" x14ac:dyDescent="0.25">
      <c r="A9" s="7">
        <v>4</v>
      </c>
      <c r="B9" s="8" t="s">
        <v>85</v>
      </c>
      <c r="C9" s="9" t="s">
        <v>86</v>
      </c>
      <c r="D9" s="9" t="s">
        <v>504</v>
      </c>
      <c r="E9" s="10">
        <v>328</v>
      </c>
      <c r="F9" s="11">
        <v>284840</v>
      </c>
      <c r="G9" s="11">
        <v>240840</v>
      </c>
      <c r="H9" s="12">
        <v>440000</v>
      </c>
      <c r="I9" s="12">
        <v>390000</v>
      </c>
      <c r="J9" s="12">
        <v>280000</v>
      </c>
      <c r="K9" s="77">
        <v>0</v>
      </c>
      <c r="L9" s="77">
        <v>0</v>
      </c>
      <c r="M9" s="77">
        <v>0</v>
      </c>
      <c r="N9" s="78">
        <v>0</v>
      </c>
      <c r="O9" s="7" t="s">
        <v>35</v>
      </c>
      <c r="P9" s="67" t="s">
        <v>604</v>
      </c>
      <c r="Q9" s="7" t="s">
        <v>36</v>
      </c>
    </row>
    <row r="10" spans="1:17" s="3" customFormat="1" ht="45" customHeight="1" x14ac:dyDescent="0.25">
      <c r="A10" s="7">
        <v>5</v>
      </c>
      <c r="B10" s="72" t="s">
        <v>506</v>
      </c>
      <c r="C10" s="9" t="s">
        <v>507</v>
      </c>
      <c r="D10" s="9" t="s">
        <v>508</v>
      </c>
      <c r="E10" s="14" t="s">
        <v>509</v>
      </c>
      <c r="F10" s="11">
        <v>93100</v>
      </c>
      <c r="G10" s="11">
        <v>88445</v>
      </c>
      <c r="H10" s="12">
        <v>40000</v>
      </c>
      <c r="I10" s="12">
        <v>30000</v>
      </c>
      <c r="J10" s="12">
        <v>20000</v>
      </c>
      <c r="K10" s="77">
        <v>20000</v>
      </c>
      <c r="L10" s="77">
        <v>20000</v>
      </c>
      <c r="M10" s="77">
        <v>20000</v>
      </c>
      <c r="N10" s="78">
        <v>20000</v>
      </c>
      <c r="O10" s="7" t="s">
        <v>35</v>
      </c>
      <c r="P10" s="13"/>
      <c r="Q10" s="7" t="s">
        <v>36</v>
      </c>
    </row>
    <row r="11" spans="1:17" s="3" customFormat="1" ht="45" customHeight="1" x14ac:dyDescent="0.25">
      <c r="A11" s="7">
        <v>6</v>
      </c>
      <c r="B11" s="8" t="s">
        <v>99</v>
      </c>
      <c r="C11" s="9" t="s">
        <v>100</v>
      </c>
      <c r="D11" s="9" t="s">
        <v>511</v>
      </c>
      <c r="E11" s="14" t="s">
        <v>102</v>
      </c>
      <c r="F11" s="11">
        <v>300000</v>
      </c>
      <c r="G11" s="11">
        <v>150000</v>
      </c>
      <c r="H11" s="12">
        <v>0</v>
      </c>
      <c r="I11" s="12">
        <v>200000</v>
      </c>
      <c r="J11" s="12">
        <v>180000</v>
      </c>
      <c r="K11" s="77">
        <v>100000</v>
      </c>
      <c r="L11" s="77">
        <v>100000</v>
      </c>
      <c r="M11" s="77">
        <v>100000</v>
      </c>
      <c r="N11" s="78">
        <v>100000</v>
      </c>
      <c r="O11" s="7" t="s">
        <v>35</v>
      </c>
      <c r="P11" s="13"/>
      <c r="Q11" s="7" t="s">
        <v>36</v>
      </c>
    </row>
    <row r="12" spans="1:17" s="3" customFormat="1" ht="45" customHeight="1" x14ac:dyDescent="0.25">
      <c r="A12" s="7">
        <v>7</v>
      </c>
      <c r="B12" s="8" t="s">
        <v>107</v>
      </c>
      <c r="C12" s="9" t="s">
        <v>108</v>
      </c>
      <c r="D12" s="9" t="s">
        <v>513</v>
      </c>
      <c r="E12" s="14" t="s">
        <v>514</v>
      </c>
      <c r="F12" s="11">
        <v>602879</v>
      </c>
      <c r="G12" s="11">
        <v>361500</v>
      </c>
      <c r="H12" s="12">
        <v>850000</v>
      </c>
      <c r="I12" s="12">
        <v>740000</v>
      </c>
      <c r="J12" s="12">
        <v>760000</v>
      </c>
      <c r="K12" s="77">
        <v>250000</v>
      </c>
      <c r="L12" s="77">
        <v>250000</v>
      </c>
      <c r="M12" s="77">
        <v>250000</v>
      </c>
      <c r="N12" s="78">
        <v>250000</v>
      </c>
      <c r="O12" s="7" t="s">
        <v>36</v>
      </c>
      <c r="P12" s="13"/>
      <c r="Q12" s="7" t="s">
        <v>36</v>
      </c>
    </row>
    <row r="13" spans="1:17" s="3" customFormat="1" ht="45" customHeight="1" x14ac:dyDescent="0.25">
      <c r="A13" s="7">
        <v>8</v>
      </c>
      <c r="B13" s="8" t="s">
        <v>111</v>
      </c>
      <c r="C13" s="9" t="s">
        <v>112</v>
      </c>
      <c r="D13" s="9" t="s">
        <v>516</v>
      </c>
      <c r="E13" s="14">
        <v>374</v>
      </c>
      <c r="F13" s="11">
        <v>150000</v>
      </c>
      <c r="G13" s="11">
        <v>120000</v>
      </c>
      <c r="H13" s="12">
        <v>120000</v>
      </c>
      <c r="I13" s="12">
        <v>160000</v>
      </c>
      <c r="J13" s="12">
        <v>170000</v>
      </c>
      <c r="K13" s="77">
        <v>80000</v>
      </c>
      <c r="L13" s="77">
        <v>80000</v>
      </c>
      <c r="M13" s="77">
        <v>80000</v>
      </c>
      <c r="N13" s="78">
        <v>80000</v>
      </c>
      <c r="O13" s="7" t="s">
        <v>35</v>
      </c>
      <c r="P13" s="13"/>
      <c r="Q13" s="7" t="s">
        <v>36</v>
      </c>
    </row>
    <row r="14" spans="1:17" s="3" customFormat="1" ht="45" customHeight="1" x14ac:dyDescent="0.25">
      <c r="A14" s="7">
        <v>9</v>
      </c>
      <c r="B14" s="72" t="s">
        <v>127</v>
      </c>
      <c r="C14" s="9" t="s">
        <v>128</v>
      </c>
      <c r="D14" s="9" t="s">
        <v>518</v>
      </c>
      <c r="E14" s="14" t="s">
        <v>519</v>
      </c>
      <c r="F14" s="11">
        <v>220000</v>
      </c>
      <c r="G14" s="11">
        <v>130000</v>
      </c>
      <c r="H14" s="12">
        <v>300000</v>
      </c>
      <c r="I14" s="12">
        <v>220000</v>
      </c>
      <c r="J14" s="12">
        <v>320000</v>
      </c>
      <c r="K14" s="77">
        <v>50000</v>
      </c>
      <c r="L14" s="77">
        <v>50000</v>
      </c>
      <c r="M14" s="77">
        <v>50000</v>
      </c>
      <c r="N14" s="78">
        <v>50000</v>
      </c>
      <c r="O14" s="7" t="s">
        <v>36</v>
      </c>
      <c r="P14" s="13"/>
      <c r="Q14" s="7" t="s">
        <v>36</v>
      </c>
    </row>
    <row r="15" spans="1:17" s="3" customFormat="1" ht="45" customHeight="1" x14ac:dyDescent="0.25">
      <c r="A15" s="7">
        <v>10</v>
      </c>
      <c r="B15" s="72" t="s">
        <v>88</v>
      </c>
      <c r="C15" s="9" t="s">
        <v>89</v>
      </c>
      <c r="D15" s="9" t="s">
        <v>521</v>
      </c>
      <c r="E15" s="10" t="s">
        <v>522</v>
      </c>
      <c r="F15" s="11">
        <v>617155</v>
      </c>
      <c r="G15" s="11">
        <v>467155</v>
      </c>
      <c r="H15" s="12">
        <v>0</v>
      </c>
      <c r="I15" s="12">
        <v>0</v>
      </c>
      <c r="J15" s="12">
        <v>0</v>
      </c>
      <c r="K15" s="77">
        <v>0</v>
      </c>
      <c r="L15" s="77">
        <v>0</v>
      </c>
      <c r="M15" s="77">
        <v>0</v>
      </c>
      <c r="N15" s="78">
        <v>0</v>
      </c>
      <c r="O15" s="7" t="s">
        <v>36</v>
      </c>
      <c r="P15" s="13"/>
      <c r="Q15" s="7" t="s">
        <v>36</v>
      </c>
    </row>
    <row r="16" spans="1:17" s="3" customFormat="1" ht="45" customHeight="1" x14ac:dyDescent="0.25">
      <c r="A16" s="7">
        <v>11</v>
      </c>
      <c r="B16" s="8" t="s">
        <v>131</v>
      </c>
      <c r="C16" s="9" t="s">
        <v>128</v>
      </c>
      <c r="D16" s="9" t="s">
        <v>523</v>
      </c>
      <c r="E16" s="10" t="s">
        <v>133</v>
      </c>
      <c r="F16" s="11">
        <v>165000</v>
      </c>
      <c r="G16" s="11">
        <v>93000</v>
      </c>
      <c r="H16" s="12">
        <v>10000</v>
      </c>
      <c r="I16" s="12">
        <v>10000</v>
      </c>
      <c r="J16" s="12">
        <v>0</v>
      </c>
      <c r="K16" s="77">
        <v>0</v>
      </c>
      <c r="L16" s="77">
        <v>0</v>
      </c>
      <c r="M16" s="77">
        <v>0</v>
      </c>
      <c r="N16" s="78">
        <v>0</v>
      </c>
      <c r="O16" s="7" t="s">
        <v>36</v>
      </c>
      <c r="P16" s="13"/>
      <c r="Q16" s="7" t="s">
        <v>36</v>
      </c>
    </row>
    <row r="17" spans="1:17" s="3" customFormat="1" ht="45" customHeight="1" x14ac:dyDescent="0.25">
      <c r="A17" s="7">
        <v>12</v>
      </c>
      <c r="B17" s="72" t="s">
        <v>140</v>
      </c>
      <c r="C17" s="9" t="s">
        <v>141</v>
      </c>
      <c r="D17" s="9" t="s">
        <v>524</v>
      </c>
      <c r="E17" s="10" t="s">
        <v>525</v>
      </c>
      <c r="F17" s="11">
        <v>495000</v>
      </c>
      <c r="G17" s="11">
        <v>245000</v>
      </c>
      <c r="H17" s="12">
        <v>50000</v>
      </c>
      <c r="I17" s="12">
        <v>130000</v>
      </c>
      <c r="J17" s="12">
        <v>290000</v>
      </c>
      <c r="K17" s="77">
        <v>100000</v>
      </c>
      <c r="L17" s="77">
        <v>100000</v>
      </c>
      <c r="M17" s="77">
        <v>100000</v>
      </c>
      <c r="N17" s="78">
        <v>100000</v>
      </c>
      <c r="O17" s="7" t="s">
        <v>36</v>
      </c>
      <c r="P17" s="13"/>
      <c r="Q17" s="7" t="s">
        <v>36</v>
      </c>
    </row>
    <row r="18" spans="1:17" s="3" customFormat="1" ht="45" customHeight="1" x14ac:dyDescent="0.25">
      <c r="A18" s="7">
        <v>13</v>
      </c>
      <c r="B18" s="8" t="s">
        <v>172</v>
      </c>
      <c r="C18" s="9" t="s">
        <v>173</v>
      </c>
      <c r="D18" s="9" t="s">
        <v>526</v>
      </c>
      <c r="E18" s="10" t="s">
        <v>175</v>
      </c>
      <c r="F18" s="11">
        <v>12100000</v>
      </c>
      <c r="G18" s="11">
        <v>500000</v>
      </c>
      <c r="H18" s="12">
        <v>0</v>
      </c>
      <c r="I18" s="12">
        <v>600000</v>
      </c>
      <c r="J18" s="12">
        <v>460000</v>
      </c>
      <c r="K18" s="77">
        <v>100000</v>
      </c>
      <c r="L18" s="77">
        <v>100000</v>
      </c>
      <c r="M18" s="77">
        <v>100000</v>
      </c>
      <c r="N18" s="78">
        <v>100000</v>
      </c>
      <c r="O18" s="7" t="s">
        <v>36</v>
      </c>
      <c r="P18" s="13"/>
      <c r="Q18" s="7" t="s">
        <v>36</v>
      </c>
    </row>
    <row r="19" spans="1:17" s="3" customFormat="1" ht="45" customHeight="1" x14ac:dyDescent="0.25">
      <c r="A19" s="7">
        <v>14</v>
      </c>
      <c r="B19" s="8" t="s">
        <v>168</v>
      </c>
      <c r="C19" s="9" t="s">
        <v>169</v>
      </c>
      <c r="D19" s="9" t="s">
        <v>527</v>
      </c>
      <c r="E19" s="10" t="s">
        <v>171</v>
      </c>
      <c r="F19" s="11">
        <v>6826215</v>
      </c>
      <c r="G19" s="11">
        <v>450000</v>
      </c>
      <c r="H19" s="12">
        <v>440000</v>
      </c>
      <c r="I19" s="12">
        <v>280000</v>
      </c>
      <c r="J19" s="12">
        <v>550000</v>
      </c>
      <c r="K19" s="77">
        <v>280000</v>
      </c>
      <c r="L19" s="77">
        <v>280000</v>
      </c>
      <c r="M19" s="77">
        <v>280000</v>
      </c>
      <c r="N19" s="78">
        <v>280000</v>
      </c>
      <c r="O19" s="7" t="s">
        <v>35</v>
      </c>
      <c r="P19" s="13"/>
      <c r="Q19" s="7" t="s">
        <v>36</v>
      </c>
    </row>
    <row r="20" spans="1:17" s="3" customFormat="1" ht="45" customHeight="1" x14ac:dyDescent="0.25">
      <c r="A20" s="7">
        <v>15</v>
      </c>
      <c r="B20" s="8" t="s">
        <v>168</v>
      </c>
      <c r="C20" s="9" t="s">
        <v>169</v>
      </c>
      <c r="D20" s="9" t="s">
        <v>528</v>
      </c>
      <c r="E20" s="10" t="s">
        <v>171</v>
      </c>
      <c r="F20" s="11">
        <v>360000</v>
      </c>
      <c r="G20" s="11">
        <v>216000</v>
      </c>
      <c r="H20" s="12">
        <v>440000</v>
      </c>
      <c r="I20" s="12">
        <v>280000</v>
      </c>
      <c r="J20" s="12">
        <v>550000</v>
      </c>
      <c r="K20" s="77">
        <v>20000</v>
      </c>
      <c r="L20" s="77">
        <v>20000</v>
      </c>
      <c r="M20" s="77">
        <v>20000</v>
      </c>
      <c r="N20" s="78">
        <v>20000</v>
      </c>
      <c r="O20" s="7" t="s">
        <v>35</v>
      </c>
      <c r="P20" s="13"/>
      <c r="Q20" s="7" t="s">
        <v>36</v>
      </c>
    </row>
    <row r="21" spans="1:17" s="3" customFormat="1" ht="45" customHeight="1" x14ac:dyDescent="0.25">
      <c r="A21" s="7">
        <v>16</v>
      </c>
      <c r="B21" s="72" t="s">
        <v>203</v>
      </c>
      <c r="C21" s="9" t="s">
        <v>204</v>
      </c>
      <c r="D21" s="9" t="s">
        <v>529</v>
      </c>
      <c r="E21" s="14" t="s">
        <v>206</v>
      </c>
      <c r="F21" s="11">
        <v>277300</v>
      </c>
      <c r="G21" s="11">
        <v>196300</v>
      </c>
      <c r="H21" s="12">
        <v>0</v>
      </c>
      <c r="I21" s="12">
        <v>75000</v>
      </c>
      <c r="J21" s="12">
        <v>10000</v>
      </c>
      <c r="K21" s="77">
        <v>100000</v>
      </c>
      <c r="L21" s="77">
        <v>100000</v>
      </c>
      <c r="M21" s="77">
        <v>100000</v>
      </c>
      <c r="N21" s="78">
        <v>100000</v>
      </c>
      <c r="O21" s="7" t="s">
        <v>35</v>
      </c>
      <c r="P21" s="13"/>
      <c r="Q21" s="7" t="s">
        <v>36</v>
      </c>
    </row>
    <row r="22" spans="1:17" s="3" customFormat="1" ht="45" customHeight="1" x14ac:dyDescent="0.25">
      <c r="A22" s="7">
        <v>17</v>
      </c>
      <c r="B22" s="72" t="s">
        <v>28</v>
      </c>
      <c r="C22" s="9" t="s">
        <v>29</v>
      </c>
      <c r="D22" s="9" t="s">
        <v>530</v>
      </c>
      <c r="E22" s="10" t="s">
        <v>30</v>
      </c>
      <c r="F22" s="11">
        <v>550000</v>
      </c>
      <c r="G22" s="11">
        <v>495000</v>
      </c>
      <c r="H22" s="12">
        <v>0</v>
      </c>
      <c r="I22" s="12">
        <v>75000</v>
      </c>
      <c r="J22" s="12">
        <v>100000</v>
      </c>
      <c r="K22" s="77">
        <v>0</v>
      </c>
      <c r="L22" s="77">
        <v>0</v>
      </c>
      <c r="M22" s="77">
        <v>0</v>
      </c>
      <c r="N22" s="78">
        <v>0</v>
      </c>
      <c r="O22" s="7" t="s">
        <v>35</v>
      </c>
      <c r="P22" s="13"/>
      <c r="Q22" s="7" t="s">
        <v>36</v>
      </c>
    </row>
    <row r="23" spans="1:17" s="3" customFormat="1" ht="45" customHeight="1" x14ac:dyDescent="0.25">
      <c r="A23" s="7">
        <v>18</v>
      </c>
      <c r="B23" s="72" t="s">
        <v>207</v>
      </c>
      <c r="C23" s="9" t="s">
        <v>208</v>
      </c>
      <c r="D23" s="9" t="s">
        <v>531</v>
      </c>
      <c r="E23" s="10" t="s">
        <v>532</v>
      </c>
      <c r="F23" s="11">
        <v>57700</v>
      </c>
      <c r="G23" s="11">
        <v>32000</v>
      </c>
      <c r="H23" s="12">
        <v>105000</v>
      </c>
      <c r="I23" s="12">
        <v>50000</v>
      </c>
      <c r="J23" s="12">
        <v>40000</v>
      </c>
      <c r="K23" s="77">
        <v>20000</v>
      </c>
      <c r="L23" s="77">
        <v>20000</v>
      </c>
      <c r="M23" s="77">
        <v>20000</v>
      </c>
      <c r="N23" s="78">
        <v>20000</v>
      </c>
      <c r="O23" s="7" t="s">
        <v>35</v>
      </c>
      <c r="P23" s="13"/>
      <c r="Q23" s="7" t="s">
        <v>36</v>
      </c>
    </row>
    <row r="24" spans="1:17" s="3" customFormat="1" ht="45" customHeight="1" x14ac:dyDescent="0.25">
      <c r="A24" s="7">
        <v>19</v>
      </c>
      <c r="B24" s="72" t="s">
        <v>211</v>
      </c>
      <c r="C24" s="9" t="s">
        <v>212</v>
      </c>
      <c r="D24" s="9" t="s">
        <v>533</v>
      </c>
      <c r="E24" s="10" t="s">
        <v>534</v>
      </c>
      <c r="F24" s="11">
        <v>781600</v>
      </c>
      <c r="G24" s="11">
        <v>270000</v>
      </c>
      <c r="H24" s="12">
        <v>490000</v>
      </c>
      <c r="I24" s="12">
        <v>360000</v>
      </c>
      <c r="J24" s="12">
        <v>320000</v>
      </c>
      <c r="K24" s="77">
        <v>30000</v>
      </c>
      <c r="L24" s="77">
        <v>30000</v>
      </c>
      <c r="M24" s="77">
        <v>30000</v>
      </c>
      <c r="N24" s="78">
        <v>30000</v>
      </c>
      <c r="O24" s="7" t="s">
        <v>35</v>
      </c>
      <c r="P24" s="67" t="s">
        <v>558</v>
      </c>
      <c r="Q24" s="7" t="s">
        <v>36</v>
      </c>
    </row>
    <row r="25" spans="1:17" s="3" customFormat="1" ht="45" customHeight="1" x14ac:dyDescent="0.25">
      <c r="A25" s="7">
        <v>20</v>
      </c>
      <c r="B25" s="72" t="s">
        <v>235</v>
      </c>
      <c r="C25" s="9" t="s">
        <v>236</v>
      </c>
      <c r="D25" s="9" t="s">
        <v>535</v>
      </c>
      <c r="E25" s="14" t="s">
        <v>238</v>
      </c>
      <c r="F25" s="11">
        <v>1365141</v>
      </c>
      <c r="G25" s="11">
        <v>500000</v>
      </c>
      <c r="H25" s="12">
        <v>0</v>
      </c>
      <c r="I25" s="12">
        <v>0</v>
      </c>
      <c r="J25" s="12">
        <v>150000</v>
      </c>
      <c r="K25" s="77">
        <v>250000</v>
      </c>
      <c r="L25" s="77">
        <v>250000</v>
      </c>
      <c r="M25" s="77">
        <v>250000</v>
      </c>
      <c r="N25" s="78">
        <v>250000</v>
      </c>
      <c r="O25" s="7" t="s">
        <v>36</v>
      </c>
      <c r="P25" s="67" t="s">
        <v>1384</v>
      </c>
      <c r="Q25" s="7" t="s">
        <v>36</v>
      </c>
    </row>
    <row r="26" spans="1:17" s="3" customFormat="1" ht="45" customHeight="1" x14ac:dyDescent="0.25">
      <c r="A26" s="7">
        <v>21</v>
      </c>
      <c r="B26" s="72" t="s">
        <v>183</v>
      </c>
      <c r="C26" s="9" t="s">
        <v>184</v>
      </c>
      <c r="D26" s="9" t="s">
        <v>536</v>
      </c>
      <c r="E26" s="10" t="s">
        <v>537</v>
      </c>
      <c r="F26" s="11">
        <v>630000</v>
      </c>
      <c r="G26" s="11">
        <v>485000</v>
      </c>
      <c r="H26" s="12">
        <v>340000</v>
      </c>
      <c r="I26" s="12">
        <v>400000</v>
      </c>
      <c r="J26" s="12">
        <v>750000</v>
      </c>
      <c r="K26" s="77">
        <v>350000</v>
      </c>
      <c r="L26" s="77">
        <v>350000</v>
      </c>
      <c r="M26" s="77">
        <v>350000</v>
      </c>
      <c r="N26" s="78">
        <v>350000</v>
      </c>
      <c r="O26" s="7" t="s">
        <v>36</v>
      </c>
      <c r="P26" s="67" t="s">
        <v>559</v>
      </c>
      <c r="Q26" s="7" t="s">
        <v>36</v>
      </c>
    </row>
    <row r="27" spans="1:17" s="3" customFormat="1" ht="45" customHeight="1" x14ac:dyDescent="0.25">
      <c r="A27" s="7">
        <v>22</v>
      </c>
      <c r="B27" s="8" t="s">
        <v>28</v>
      </c>
      <c r="C27" s="9" t="s">
        <v>29</v>
      </c>
      <c r="D27" s="9" t="s">
        <v>538</v>
      </c>
      <c r="E27" s="10" t="s">
        <v>30</v>
      </c>
      <c r="F27" s="11">
        <v>333000</v>
      </c>
      <c r="G27" s="11">
        <v>323000</v>
      </c>
      <c r="H27" s="12">
        <v>0</v>
      </c>
      <c r="I27" s="12">
        <v>75000</v>
      </c>
      <c r="J27" s="12">
        <v>100000</v>
      </c>
      <c r="K27" s="77">
        <v>0</v>
      </c>
      <c r="L27" s="77">
        <v>0</v>
      </c>
      <c r="M27" s="77">
        <v>0</v>
      </c>
      <c r="N27" s="78">
        <v>0</v>
      </c>
      <c r="O27" s="7" t="s">
        <v>35</v>
      </c>
      <c r="P27" s="13"/>
      <c r="Q27" s="7" t="s">
        <v>36</v>
      </c>
    </row>
    <row r="28" spans="1:17" s="3" customFormat="1" ht="45" customHeight="1" x14ac:dyDescent="0.25">
      <c r="A28" s="7">
        <v>23</v>
      </c>
      <c r="B28" s="72" t="s">
        <v>308</v>
      </c>
      <c r="C28" s="9" t="s">
        <v>309</v>
      </c>
      <c r="D28" s="9" t="s">
        <v>539</v>
      </c>
      <c r="E28" s="10" t="s">
        <v>311</v>
      </c>
      <c r="F28" s="11">
        <v>292000</v>
      </c>
      <c r="G28" s="11">
        <v>262800</v>
      </c>
      <c r="H28" s="12">
        <v>150000</v>
      </c>
      <c r="I28" s="12">
        <v>120000</v>
      </c>
      <c r="J28" s="12">
        <v>130000</v>
      </c>
      <c r="K28" s="77">
        <v>100000</v>
      </c>
      <c r="L28" s="77">
        <v>100000</v>
      </c>
      <c r="M28" s="77">
        <v>100000</v>
      </c>
      <c r="N28" s="78">
        <v>100000</v>
      </c>
      <c r="O28" s="7" t="s">
        <v>35</v>
      </c>
      <c r="P28" s="13"/>
      <c r="Q28" s="7" t="s">
        <v>36</v>
      </c>
    </row>
    <row r="29" spans="1:17" s="3" customFormat="1" ht="45" customHeight="1" x14ac:dyDescent="0.25">
      <c r="A29" s="7">
        <v>24</v>
      </c>
      <c r="B29" s="8" t="s">
        <v>308</v>
      </c>
      <c r="C29" s="9" t="s">
        <v>309</v>
      </c>
      <c r="D29" s="9" t="s">
        <v>540</v>
      </c>
      <c r="E29" s="10" t="s">
        <v>311</v>
      </c>
      <c r="F29" s="11">
        <v>82300</v>
      </c>
      <c r="G29" s="11">
        <v>65300</v>
      </c>
      <c r="H29" s="12">
        <v>150000</v>
      </c>
      <c r="I29" s="12">
        <v>120000</v>
      </c>
      <c r="J29" s="12">
        <v>130000</v>
      </c>
      <c r="K29" s="77">
        <v>0</v>
      </c>
      <c r="L29" s="77">
        <v>0</v>
      </c>
      <c r="M29" s="77">
        <v>0</v>
      </c>
      <c r="N29" s="78">
        <v>0</v>
      </c>
      <c r="O29" s="7" t="s">
        <v>35</v>
      </c>
      <c r="P29" s="13"/>
      <c r="Q29" s="7" t="s">
        <v>36</v>
      </c>
    </row>
    <row r="30" spans="1:17" s="3" customFormat="1" ht="45" customHeight="1" x14ac:dyDescent="0.25">
      <c r="A30" s="7">
        <v>25</v>
      </c>
      <c r="B30" s="72" t="s">
        <v>319</v>
      </c>
      <c r="C30" s="9" t="s">
        <v>320</v>
      </c>
      <c r="D30" s="9" t="s">
        <v>541</v>
      </c>
      <c r="E30" s="10" t="s">
        <v>322</v>
      </c>
      <c r="F30" s="11">
        <v>120000</v>
      </c>
      <c r="G30" s="11">
        <v>60000</v>
      </c>
      <c r="H30" s="12">
        <v>0</v>
      </c>
      <c r="I30" s="12">
        <v>0</v>
      </c>
      <c r="J30" s="12">
        <v>0</v>
      </c>
      <c r="K30" s="77">
        <v>0</v>
      </c>
      <c r="L30" s="77">
        <v>0</v>
      </c>
      <c r="M30" s="77">
        <v>0</v>
      </c>
      <c r="N30" s="78">
        <v>0</v>
      </c>
      <c r="O30" s="7" t="s">
        <v>35</v>
      </c>
      <c r="P30" s="13"/>
      <c r="Q30" s="7" t="s">
        <v>36</v>
      </c>
    </row>
    <row r="31" spans="1:17" s="3" customFormat="1" ht="45" customHeight="1" x14ac:dyDescent="0.25">
      <c r="A31" s="7">
        <v>26</v>
      </c>
      <c r="B31" s="83" t="s">
        <v>152</v>
      </c>
      <c r="C31" s="84" t="s">
        <v>153</v>
      </c>
      <c r="D31" s="84" t="s">
        <v>542</v>
      </c>
      <c r="E31" s="111" t="s">
        <v>543</v>
      </c>
      <c r="F31" s="85">
        <v>550000</v>
      </c>
      <c r="G31" s="85">
        <v>450000</v>
      </c>
      <c r="H31" s="86">
        <v>180000</v>
      </c>
      <c r="I31" s="86">
        <v>130000</v>
      </c>
      <c r="J31" s="86">
        <v>210000</v>
      </c>
      <c r="K31" s="112">
        <v>0</v>
      </c>
      <c r="L31" s="112">
        <v>0</v>
      </c>
      <c r="M31" s="112">
        <v>0</v>
      </c>
      <c r="N31" s="113">
        <v>0</v>
      </c>
      <c r="O31" s="82" t="s">
        <v>36</v>
      </c>
      <c r="P31" s="114" t="s">
        <v>546</v>
      </c>
      <c r="Q31" s="7" t="s">
        <v>36</v>
      </c>
    </row>
    <row r="32" spans="1:17" s="3" customFormat="1" ht="45" customHeight="1" x14ac:dyDescent="0.25">
      <c r="A32" s="7">
        <v>27</v>
      </c>
      <c r="B32" s="8" t="s">
        <v>88</v>
      </c>
      <c r="C32" s="9" t="s">
        <v>89</v>
      </c>
      <c r="D32" s="9" t="s">
        <v>90</v>
      </c>
      <c r="E32" s="10" t="s">
        <v>91</v>
      </c>
      <c r="F32" s="11">
        <v>194000</v>
      </c>
      <c r="G32" s="11">
        <v>194000</v>
      </c>
      <c r="H32" s="12">
        <v>0</v>
      </c>
      <c r="I32" s="12">
        <v>0</v>
      </c>
      <c r="J32" s="12">
        <v>0</v>
      </c>
      <c r="K32" s="77">
        <v>30000</v>
      </c>
      <c r="L32" s="77">
        <v>30000</v>
      </c>
      <c r="M32" s="77">
        <v>30000</v>
      </c>
      <c r="N32" s="78">
        <v>30000</v>
      </c>
      <c r="O32" s="7" t="s">
        <v>36</v>
      </c>
      <c r="P32" s="109" t="s">
        <v>608</v>
      </c>
      <c r="Q32" s="7" t="s">
        <v>36</v>
      </c>
    </row>
    <row r="33" spans="1:17" s="3" customFormat="1" ht="45" customHeight="1" x14ac:dyDescent="0.25">
      <c r="A33" s="7">
        <v>28</v>
      </c>
      <c r="B33" s="8" t="s">
        <v>111</v>
      </c>
      <c r="C33" s="9" t="s">
        <v>112</v>
      </c>
      <c r="D33" s="9" t="s">
        <v>113</v>
      </c>
      <c r="E33" s="14">
        <v>374</v>
      </c>
      <c r="F33" s="11">
        <v>50000</v>
      </c>
      <c r="G33" s="11">
        <v>35000</v>
      </c>
      <c r="H33" s="12">
        <v>120000</v>
      </c>
      <c r="I33" s="12">
        <v>160000</v>
      </c>
      <c r="J33" s="12">
        <v>170000</v>
      </c>
      <c r="K33" s="77">
        <v>30000</v>
      </c>
      <c r="L33" s="77">
        <v>30000</v>
      </c>
      <c r="M33" s="77">
        <v>30000</v>
      </c>
      <c r="N33" s="78">
        <v>30000</v>
      </c>
      <c r="O33" s="7" t="s">
        <v>35</v>
      </c>
      <c r="P33" s="109" t="s">
        <v>608</v>
      </c>
      <c r="Q33" s="7" t="s">
        <v>36</v>
      </c>
    </row>
    <row r="34" spans="1:17" s="3" customFormat="1" ht="45" customHeight="1" thickBot="1" x14ac:dyDescent="0.3">
      <c r="A34" s="15">
        <v>29</v>
      </c>
      <c r="B34" s="16" t="s">
        <v>131</v>
      </c>
      <c r="C34" s="17" t="s">
        <v>128</v>
      </c>
      <c r="D34" s="17" t="s">
        <v>132</v>
      </c>
      <c r="E34" s="53" t="s">
        <v>133</v>
      </c>
      <c r="F34" s="18">
        <v>121780</v>
      </c>
      <c r="G34" s="18">
        <v>80780</v>
      </c>
      <c r="H34" s="19">
        <v>10000</v>
      </c>
      <c r="I34" s="19">
        <v>10000</v>
      </c>
      <c r="J34" s="19">
        <v>0</v>
      </c>
      <c r="K34" s="79">
        <v>20000</v>
      </c>
      <c r="L34" s="79">
        <v>20000</v>
      </c>
      <c r="M34" s="79">
        <v>20000</v>
      </c>
      <c r="N34" s="80">
        <v>20000</v>
      </c>
      <c r="O34" s="15" t="s">
        <v>36</v>
      </c>
      <c r="P34" s="110" t="s">
        <v>608</v>
      </c>
      <c r="Q34" s="15" t="s">
        <v>36</v>
      </c>
    </row>
    <row r="35" spans="1:17" x14ac:dyDescent="0.25">
      <c r="A35" s="59"/>
      <c r="B35" s="60"/>
      <c r="C35" s="61"/>
      <c r="D35" s="61"/>
      <c r="E35" s="62"/>
      <c r="F35" s="63"/>
      <c r="G35" s="63"/>
      <c r="H35" s="64"/>
      <c r="I35" s="64"/>
      <c r="J35" s="65" t="s">
        <v>544</v>
      </c>
      <c r="K35" s="81">
        <f>SUM(K6:K34)</f>
        <v>2380000</v>
      </c>
      <c r="L35" s="81">
        <f>SUM(L6:L34)</f>
        <v>2380000</v>
      </c>
      <c r="M35" s="81">
        <f>SUM(M6:M34)</f>
        <v>2380000</v>
      </c>
      <c r="N35" s="81">
        <v>2380000</v>
      </c>
      <c r="O35" s="60"/>
      <c r="P35" s="60"/>
      <c r="Q35" s="60"/>
    </row>
  </sheetData>
  <mergeCells count="15">
    <mergeCell ref="N4:N5"/>
    <mergeCell ref="O4:O5"/>
    <mergeCell ref="P4:P5"/>
    <mergeCell ref="Q4:Q5"/>
    <mergeCell ref="G4:G5"/>
    <mergeCell ref="H4:J4"/>
    <mergeCell ref="K4:K5"/>
    <mergeCell ref="L4:L5"/>
    <mergeCell ref="M4:M5"/>
    <mergeCell ref="F4:F5"/>
    <mergeCell ref="A4:A5"/>
    <mergeCell ref="B4:B5"/>
    <mergeCell ref="C4:C5"/>
    <mergeCell ref="D4:D5"/>
    <mergeCell ref="E4:E5"/>
  </mergeCells>
  <conditionalFormatting sqref="K6:K34">
    <cfRule type="cellIs" dxfId="56" priority="3" operator="greaterThan">
      <formula>500000</formula>
    </cfRule>
  </conditionalFormatting>
  <conditionalFormatting sqref="L6:L34">
    <cfRule type="cellIs" dxfId="55" priority="2" operator="greaterThan">
      <formula>500000</formula>
    </cfRule>
  </conditionalFormatting>
  <conditionalFormatting sqref="M6:M34">
    <cfRule type="cellIs" dxfId="54" priority="1" operator="greaterThan">
      <formula>500000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92"/>
  <sheetViews>
    <sheetView showGridLines="0" topLeftCell="A38" zoomScale="70" zoomScaleNormal="70" workbookViewId="0">
      <selection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2.42578125" style="5" customWidth="1"/>
    <col min="7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customWidth="1"/>
    <col min="18" max="18" width="11.140625" customWidth="1"/>
  </cols>
  <sheetData>
    <row r="1" spans="1:18" ht="18.95" customHeight="1" x14ac:dyDescent="0.3">
      <c r="A1" s="171"/>
      <c r="B1" s="170" t="s">
        <v>6</v>
      </c>
      <c r="C1" s="169"/>
      <c r="D1" s="169"/>
      <c r="E1" s="168"/>
      <c r="F1" s="167"/>
      <c r="G1" s="167"/>
      <c r="H1" s="166"/>
      <c r="I1" s="166"/>
      <c r="J1" s="166"/>
      <c r="K1" s="165"/>
      <c r="L1" s="164"/>
      <c r="M1" s="164"/>
      <c r="N1" s="164"/>
      <c r="O1" s="164"/>
      <c r="P1" s="164"/>
      <c r="Q1" s="163" t="s">
        <v>761</v>
      </c>
      <c r="R1" s="162"/>
    </row>
    <row r="2" spans="1:18" ht="18.95" customHeight="1" x14ac:dyDescent="0.25">
      <c r="A2" s="161"/>
      <c r="B2" s="160" t="s">
        <v>760</v>
      </c>
      <c r="C2" s="159"/>
      <c r="D2" s="159"/>
      <c r="E2" s="158"/>
      <c r="F2" s="157"/>
      <c r="G2" s="157"/>
      <c r="H2" s="156"/>
      <c r="I2" s="156"/>
      <c r="J2" s="156"/>
      <c r="K2" s="155"/>
      <c r="L2" s="154"/>
      <c r="M2" s="154"/>
      <c r="N2" s="154"/>
      <c r="O2" s="154"/>
      <c r="P2" s="154"/>
      <c r="Q2" s="153" t="s">
        <v>7</v>
      </c>
      <c r="R2" s="152"/>
    </row>
    <row r="3" spans="1:18" ht="18.95" customHeight="1" thickBot="1" x14ac:dyDescent="0.3">
      <c r="A3" s="151"/>
      <c r="B3" s="150" t="s">
        <v>759</v>
      </c>
      <c r="C3" s="149"/>
      <c r="D3" s="149"/>
      <c r="E3" s="148"/>
      <c r="F3" s="147"/>
      <c r="G3" s="147"/>
      <c r="H3" s="144"/>
      <c r="I3" s="144"/>
      <c r="J3" s="144"/>
      <c r="K3" s="146"/>
      <c r="L3" s="145"/>
      <c r="M3" s="145"/>
      <c r="N3" s="145"/>
      <c r="O3" s="145"/>
      <c r="P3" s="145"/>
      <c r="Q3" s="144"/>
      <c r="R3" s="143"/>
    </row>
    <row r="4" spans="1:18" ht="45" customHeight="1" x14ac:dyDescent="0.25">
      <c r="A4" s="311" t="s">
        <v>4</v>
      </c>
      <c r="B4" s="311" t="s">
        <v>0</v>
      </c>
      <c r="C4" s="309" t="s">
        <v>1</v>
      </c>
      <c r="D4" s="309" t="s">
        <v>17</v>
      </c>
      <c r="E4" s="309" t="s">
        <v>5</v>
      </c>
      <c r="F4" s="302" t="s">
        <v>9</v>
      </c>
      <c r="G4" s="304" t="s">
        <v>2</v>
      </c>
      <c r="H4" s="306" t="s">
        <v>8</v>
      </c>
      <c r="I4" s="307"/>
      <c r="J4" s="308"/>
      <c r="K4" s="313" t="s">
        <v>12</v>
      </c>
      <c r="L4" s="302" t="s">
        <v>13</v>
      </c>
      <c r="M4" s="302" t="s">
        <v>14</v>
      </c>
      <c r="N4" s="302" t="s">
        <v>15</v>
      </c>
      <c r="O4" s="302" t="s">
        <v>16</v>
      </c>
      <c r="P4" s="309" t="s">
        <v>3</v>
      </c>
      <c r="Q4" s="309" t="s">
        <v>10</v>
      </c>
      <c r="R4" s="309" t="s">
        <v>11</v>
      </c>
    </row>
    <row r="5" spans="1:18" s="3" customFormat="1" ht="15.75" thickBot="1" x14ac:dyDescent="0.3">
      <c r="A5" s="312"/>
      <c r="B5" s="312"/>
      <c r="C5" s="310"/>
      <c r="D5" s="310"/>
      <c r="E5" s="310"/>
      <c r="F5" s="303"/>
      <c r="G5" s="305"/>
      <c r="H5" s="142">
        <v>2019</v>
      </c>
      <c r="I5" s="142">
        <v>2020</v>
      </c>
      <c r="J5" s="141">
        <v>2021</v>
      </c>
      <c r="K5" s="314"/>
      <c r="L5" s="303"/>
      <c r="M5" s="303"/>
      <c r="N5" s="303"/>
      <c r="O5" s="303"/>
      <c r="P5" s="310"/>
      <c r="Q5" s="310"/>
      <c r="R5" s="310"/>
    </row>
    <row r="6" spans="1:18" s="3" customFormat="1" ht="45" customHeight="1" thickTop="1" x14ac:dyDescent="0.25">
      <c r="A6" s="124">
        <v>1</v>
      </c>
      <c r="B6" s="131" t="s">
        <v>758</v>
      </c>
      <c r="C6" s="130" t="s">
        <v>757</v>
      </c>
      <c r="D6" s="130" t="s">
        <v>756</v>
      </c>
      <c r="E6" s="129" t="s">
        <v>19</v>
      </c>
      <c r="F6" s="128">
        <v>40000</v>
      </c>
      <c r="G6" s="128">
        <v>30000</v>
      </c>
      <c r="H6" s="127">
        <v>10000</v>
      </c>
      <c r="I6" s="127">
        <v>20000</v>
      </c>
      <c r="J6" s="127">
        <v>20000</v>
      </c>
      <c r="K6" s="126">
        <v>0</v>
      </c>
      <c r="L6" s="126">
        <v>0</v>
      </c>
      <c r="M6" s="126">
        <v>0</v>
      </c>
      <c r="N6" s="126">
        <v>0</v>
      </c>
      <c r="O6" s="275">
        <v>0</v>
      </c>
      <c r="P6" s="124" t="s">
        <v>35</v>
      </c>
      <c r="Q6" s="125"/>
      <c r="R6" s="124" t="s">
        <v>630</v>
      </c>
    </row>
    <row r="7" spans="1:18" s="3" customFormat="1" ht="45" customHeight="1" x14ac:dyDescent="0.25">
      <c r="A7" s="124">
        <v>2</v>
      </c>
      <c r="B7" s="131" t="s">
        <v>755</v>
      </c>
      <c r="C7" s="130" t="s">
        <v>754</v>
      </c>
      <c r="D7" s="130" t="s">
        <v>753</v>
      </c>
      <c r="E7" s="129" t="s">
        <v>752</v>
      </c>
      <c r="F7" s="128">
        <v>40000</v>
      </c>
      <c r="G7" s="128">
        <v>20000</v>
      </c>
      <c r="H7" s="127">
        <v>20000</v>
      </c>
      <c r="I7" s="127">
        <v>10000</v>
      </c>
      <c r="J7" s="127">
        <v>10000</v>
      </c>
      <c r="K7" s="126">
        <v>10000</v>
      </c>
      <c r="L7" s="126">
        <v>10000</v>
      </c>
      <c r="M7" s="126">
        <v>10000</v>
      </c>
      <c r="N7" s="126">
        <v>10000</v>
      </c>
      <c r="O7" s="275">
        <v>10000</v>
      </c>
      <c r="P7" s="124" t="s">
        <v>35</v>
      </c>
      <c r="Q7" s="125"/>
      <c r="R7" s="124" t="s">
        <v>630</v>
      </c>
    </row>
    <row r="8" spans="1:18" s="3" customFormat="1" ht="45" customHeight="1" x14ac:dyDescent="0.25">
      <c r="A8" s="124">
        <v>3</v>
      </c>
      <c r="B8" s="131" t="s">
        <v>751</v>
      </c>
      <c r="C8" s="130" t="s">
        <v>750</v>
      </c>
      <c r="D8" s="130" t="s">
        <v>749</v>
      </c>
      <c r="E8" s="132" t="s">
        <v>748</v>
      </c>
      <c r="F8" s="128">
        <v>585000</v>
      </c>
      <c r="G8" s="128">
        <v>40000</v>
      </c>
      <c r="H8" s="127">
        <v>0</v>
      </c>
      <c r="I8" s="127">
        <v>0</v>
      </c>
      <c r="J8" s="127">
        <v>0</v>
      </c>
      <c r="K8" s="126">
        <v>30000</v>
      </c>
      <c r="L8" s="126">
        <v>30000</v>
      </c>
      <c r="M8" s="126">
        <v>30000</v>
      </c>
      <c r="N8" s="126">
        <v>30000</v>
      </c>
      <c r="O8" s="275">
        <v>30000</v>
      </c>
      <c r="P8" s="124" t="s">
        <v>36</v>
      </c>
      <c r="Q8" s="125"/>
      <c r="R8" s="124" t="s">
        <v>614</v>
      </c>
    </row>
    <row r="9" spans="1:18" s="3" customFormat="1" ht="45" customHeight="1" x14ac:dyDescent="0.25">
      <c r="A9" s="124">
        <v>4</v>
      </c>
      <c r="B9" s="131" t="s">
        <v>747</v>
      </c>
      <c r="C9" s="130" t="s">
        <v>746</v>
      </c>
      <c r="D9" s="130" t="s">
        <v>745</v>
      </c>
      <c r="E9" s="129" t="s">
        <v>744</v>
      </c>
      <c r="F9" s="128">
        <v>501400</v>
      </c>
      <c r="G9" s="128">
        <v>100000</v>
      </c>
      <c r="H9" s="127">
        <v>0</v>
      </c>
      <c r="I9" s="127">
        <v>0</v>
      </c>
      <c r="J9" s="127">
        <v>0</v>
      </c>
      <c r="K9" s="126">
        <v>30000</v>
      </c>
      <c r="L9" s="126">
        <v>30000</v>
      </c>
      <c r="M9" s="126">
        <v>30000</v>
      </c>
      <c r="N9" s="126">
        <v>30000</v>
      </c>
      <c r="O9" s="275">
        <v>30000</v>
      </c>
      <c r="P9" s="124" t="s">
        <v>35</v>
      </c>
      <c r="Q9" s="125" t="s">
        <v>631</v>
      </c>
      <c r="R9" s="124" t="s">
        <v>614</v>
      </c>
    </row>
    <row r="10" spans="1:18" s="3" customFormat="1" ht="45" customHeight="1" x14ac:dyDescent="0.25">
      <c r="A10" s="124">
        <v>5</v>
      </c>
      <c r="B10" s="131" t="s">
        <v>741</v>
      </c>
      <c r="C10" s="130" t="s">
        <v>740</v>
      </c>
      <c r="D10" s="130" t="s">
        <v>743</v>
      </c>
      <c r="E10" s="132" t="s">
        <v>742</v>
      </c>
      <c r="F10" s="128">
        <v>145000</v>
      </c>
      <c r="G10" s="128">
        <v>100000</v>
      </c>
      <c r="H10" s="127">
        <v>0</v>
      </c>
      <c r="I10" s="127">
        <v>0</v>
      </c>
      <c r="J10" s="127">
        <v>0</v>
      </c>
      <c r="K10" s="126">
        <v>0</v>
      </c>
      <c r="L10" s="126">
        <v>0</v>
      </c>
      <c r="M10" s="126">
        <v>0</v>
      </c>
      <c r="N10" s="126">
        <v>0</v>
      </c>
      <c r="O10" s="275">
        <v>0</v>
      </c>
      <c r="P10" s="124" t="s">
        <v>35</v>
      </c>
      <c r="Q10" s="125"/>
      <c r="R10" s="124" t="s">
        <v>614</v>
      </c>
    </row>
    <row r="11" spans="1:18" s="3" customFormat="1" ht="45" customHeight="1" x14ac:dyDescent="0.25">
      <c r="A11" s="124">
        <v>6</v>
      </c>
      <c r="B11" s="131" t="s">
        <v>741</v>
      </c>
      <c r="C11" s="130" t="s">
        <v>740</v>
      </c>
      <c r="D11" s="130" t="s">
        <v>739</v>
      </c>
      <c r="E11" s="132" t="s">
        <v>738</v>
      </c>
      <c r="F11" s="128">
        <v>120000</v>
      </c>
      <c r="G11" s="128">
        <v>84000</v>
      </c>
      <c r="H11" s="127">
        <v>0</v>
      </c>
      <c r="I11" s="127">
        <v>0</v>
      </c>
      <c r="J11" s="127">
        <v>0</v>
      </c>
      <c r="K11" s="126">
        <v>30000</v>
      </c>
      <c r="L11" s="126">
        <v>30000</v>
      </c>
      <c r="M11" s="126">
        <v>30000</v>
      </c>
      <c r="N11" s="126">
        <v>30000</v>
      </c>
      <c r="O11" s="275">
        <v>30000</v>
      </c>
      <c r="P11" s="124" t="s">
        <v>35</v>
      </c>
      <c r="Q11" s="125" t="s">
        <v>631</v>
      </c>
      <c r="R11" s="124" t="s">
        <v>614</v>
      </c>
    </row>
    <row r="12" spans="1:18" s="3" customFormat="1" ht="45" customHeight="1" x14ac:dyDescent="0.25">
      <c r="A12" s="124">
        <v>7</v>
      </c>
      <c r="B12" s="131" t="s">
        <v>737</v>
      </c>
      <c r="C12" s="130" t="s">
        <v>729</v>
      </c>
      <c r="D12" s="130" t="s">
        <v>736</v>
      </c>
      <c r="E12" s="132" t="s">
        <v>735</v>
      </c>
      <c r="F12" s="128">
        <v>151000</v>
      </c>
      <c r="G12" s="128">
        <v>60000</v>
      </c>
      <c r="H12" s="127">
        <v>0</v>
      </c>
      <c r="I12" s="127">
        <v>0</v>
      </c>
      <c r="J12" s="127">
        <v>40000</v>
      </c>
      <c r="K12" s="126">
        <v>40000</v>
      </c>
      <c r="L12" s="126">
        <v>40000</v>
      </c>
      <c r="M12" s="126">
        <v>40000</v>
      </c>
      <c r="N12" s="126">
        <v>40000</v>
      </c>
      <c r="O12" s="275">
        <v>40000</v>
      </c>
      <c r="P12" s="124" t="s">
        <v>36</v>
      </c>
      <c r="Q12" s="125"/>
      <c r="R12" s="124" t="s">
        <v>630</v>
      </c>
    </row>
    <row r="13" spans="1:18" s="3" customFormat="1" ht="45" customHeight="1" x14ac:dyDescent="0.25">
      <c r="A13" s="124">
        <v>8</v>
      </c>
      <c r="B13" s="131" t="s">
        <v>734</v>
      </c>
      <c r="C13" s="130" t="s">
        <v>733</v>
      </c>
      <c r="D13" s="130" t="s">
        <v>732</v>
      </c>
      <c r="E13" s="132" t="s">
        <v>731</v>
      </c>
      <c r="F13" s="128">
        <v>187000</v>
      </c>
      <c r="G13" s="128">
        <v>83000</v>
      </c>
      <c r="H13" s="127">
        <v>0</v>
      </c>
      <c r="I13" s="127">
        <v>0</v>
      </c>
      <c r="J13" s="127">
        <v>75000</v>
      </c>
      <c r="K13" s="126">
        <v>0</v>
      </c>
      <c r="L13" s="126">
        <v>0</v>
      </c>
      <c r="M13" s="126">
        <v>0</v>
      </c>
      <c r="N13" s="126">
        <v>0</v>
      </c>
      <c r="O13" s="275">
        <v>0</v>
      </c>
      <c r="P13" s="124" t="s">
        <v>36</v>
      </c>
      <c r="Q13" s="125"/>
      <c r="R13" s="124" t="s">
        <v>630</v>
      </c>
    </row>
    <row r="14" spans="1:18" s="3" customFormat="1" ht="45" customHeight="1" x14ac:dyDescent="0.25">
      <c r="A14" s="124">
        <v>9</v>
      </c>
      <c r="B14" s="131" t="s">
        <v>730</v>
      </c>
      <c r="C14" s="130" t="s">
        <v>729</v>
      </c>
      <c r="D14" s="130" t="s">
        <v>728</v>
      </c>
      <c r="E14" s="132" t="s">
        <v>727</v>
      </c>
      <c r="F14" s="128">
        <v>153000</v>
      </c>
      <c r="G14" s="128">
        <v>55000</v>
      </c>
      <c r="H14" s="127">
        <v>0</v>
      </c>
      <c r="I14" s="127">
        <v>0</v>
      </c>
      <c r="J14" s="127">
        <v>0</v>
      </c>
      <c r="K14" s="126">
        <v>35000</v>
      </c>
      <c r="L14" s="126">
        <v>15000</v>
      </c>
      <c r="M14" s="126">
        <v>15000</v>
      </c>
      <c r="N14" s="126">
        <v>15000</v>
      </c>
      <c r="O14" s="275">
        <v>15000</v>
      </c>
      <c r="P14" s="124" t="s">
        <v>36</v>
      </c>
      <c r="Q14" s="125"/>
      <c r="R14" s="124" t="s">
        <v>614</v>
      </c>
    </row>
    <row r="15" spans="1:18" s="3" customFormat="1" ht="45" customHeight="1" x14ac:dyDescent="0.25">
      <c r="A15" s="124">
        <v>10</v>
      </c>
      <c r="B15" s="131" t="s">
        <v>726</v>
      </c>
      <c r="C15" s="130" t="s">
        <v>725</v>
      </c>
      <c r="D15" s="130" t="s">
        <v>724</v>
      </c>
      <c r="E15" s="129" t="s">
        <v>723</v>
      </c>
      <c r="F15" s="128">
        <v>101900</v>
      </c>
      <c r="G15" s="128">
        <v>98000</v>
      </c>
      <c r="H15" s="127">
        <v>40000</v>
      </c>
      <c r="I15" s="127">
        <v>50000</v>
      </c>
      <c r="J15" s="127">
        <v>70000</v>
      </c>
      <c r="K15" s="126">
        <v>20000</v>
      </c>
      <c r="L15" s="126">
        <v>40000</v>
      </c>
      <c r="M15" s="126">
        <v>40000</v>
      </c>
      <c r="N15" s="126">
        <v>40000</v>
      </c>
      <c r="O15" s="275">
        <v>40000</v>
      </c>
      <c r="P15" s="124" t="s">
        <v>35</v>
      </c>
      <c r="Q15" s="125"/>
      <c r="R15" s="124" t="s">
        <v>630</v>
      </c>
    </row>
    <row r="16" spans="1:18" s="3" customFormat="1" ht="45" customHeight="1" x14ac:dyDescent="0.25">
      <c r="A16" s="124">
        <v>11</v>
      </c>
      <c r="B16" s="131" t="s">
        <v>722</v>
      </c>
      <c r="C16" s="130" t="s">
        <v>721</v>
      </c>
      <c r="D16" s="130" t="s">
        <v>720</v>
      </c>
      <c r="E16" s="129">
        <v>200</v>
      </c>
      <c r="F16" s="128">
        <v>50000</v>
      </c>
      <c r="G16" s="128">
        <v>40000</v>
      </c>
      <c r="H16" s="127">
        <v>30000</v>
      </c>
      <c r="I16" s="127">
        <v>20000</v>
      </c>
      <c r="J16" s="127">
        <v>15000</v>
      </c>
      <c r="K16" s="126">
        <v>15000</v>
      </c>
      <c r="L16" s="126">
        <v>15000</v>
      </c>
      <c r="M16" s="126">
        <v>15000</v>
      </c>
      <c r="N16" s="126">
        <v>15000</v>
      </c>
      <c r="O16" s="275">
        <v>15000</v>
      </c>
      <c r="P16" s="124" t="s">
        <v>35</v>
      </c>
      <c r="Q16" s="125"/>
      <c r="R16" s="124" t="s">
        <v>630</v>
      </c>
    </row>
    <row r="17" spans="1:18" s="3" customFormat="1" ht="45" customHeight="1" x14ac:dyDescent="0.25">
      <c r="A17" s="124">
        <v>12</v>
      </c>
      <c r="B17" s="131" t="s">
        <v>719</v>
      </c>
      <c r="C17" s="130" t="s">
        <v>718</v>
      </c>
      <c r="D17" s="130" t="s">
        <v>717</v>
      </c>
      <c r="E17" s="129" t="s">
        <v>716</v>
      </c>
      <c r="F17" s="128">
        <v>1563993</v>
      </c>
      <c r="G17" s="128">
        <v>40000</v>
      </c>
      <c r="H17" s="127">
        <v>30000</v>
      </c>
      <c r="I17" s="127">
        <v>30000</v>
      </c>
      <c r="J17" s="127">
        <v>30000</v>
      </c>
      <c r="K17" s="126">
        <v>30000</v>
      </c>
      <c r="L17" s="126">
        <v>30000</v>
      </c>
      <c r="M17" s="126">
        <v>30000</v>
      </c>
      <c r="N17" s="126">
        <v>30000</v>
      </c>
      <c r="O17" s="275">
        <v>30000</v>
      </c>
      <c r="P17" s="124" t="s">
        <v>35</v>
      </c>
      <c r="Q17" s="125"/>
      <c r="R17" s="124" t="s">
        <v>630</v>
      </c>
    </row>
    <row r="18" spans="1:18" s="3" customFormat="1" ht="45" customHeight="1" x14ac:dyDescent="0.25">
      <c r="A18" s="124">
        <v>13</v>
      </c>
      <c r="B18" s="131" t="s">
        <v>715</v>
      </c>
      <c r="C18" s="130" t="s">
        <v>714</v>
      </c>
      <c r="D18" s="130" t="s">
        <v>713</v>
      </c>
      <c r="E18" s="129" t="s">
        <v>712</v>
      </c>
      <c r="F18" s="128">
        <v>2409000</v>
      </c>
      <c r="G18" s="128">
        <v>100000</v>
      </c>
      <c r="H18" s="127">
        <v>60000</v>
      </c>
      <c r="I18" s="127">
        <v>60000</v>
      </c>
      <c r="J18" s="127">
        <v>60000</v>
      </c>
      <c r="K18" s="126">
        <v>60000</v>
      </c>
      <c r="L18" s="126">
        <v>60000</v>
      </c>
      <c r="M18" s="126">
        <v>60000</v>
      </c>
      <c r="N18" s="126">
        <v>60000</v>
      </c>
      <c r="O18" s="275">
        <v>60000</v>
      </c>
      <c r="P18" s="124" t="s">
        <v>36</v>
      </c>
      <c r="Q18" s="125"/>
      <c r="R18" s="124" t="s">
        <v>630</v>
      </c>
    </row>
    <row r="19" spans="1:18" s="3" customFormat="1" ht="45" customHeight="1" x14ac:dyDescent="0.25">
      <c r="A19" s="124">
        <v>14</v>
      </c>
      <c r="B19" s="131" t="s">
        <v>711</v>
      </c>
      <c r="C19" s="130" t="s">
        <v>710</v>
      </c>
      <c r="D19" s="130" t="s">
        <v>709</v>
      </c>
      <c r="E19" s="129" t="s">
        <v>708</v>
      </c>
      <c r="F19" s="128">
        <v>50250</v>
      </c>
      <c r="G19" s="128">
        <v>40250</v>
      </c>
      <c r="H19" s="127">
        <v>30000</v>
      </c>
      <c r="I19" s="127">
        <v>40000</v>
      </c>
      <c r="J19" s="127">
        <v>10000</v>
      </c>
      <c r="K19" s="126">
        <v>10000</v>
      </c>
      <c r="L19" s="126">
        <v>10000</v>
      </c>
      <c r="M19" s="126">
        <v>10000</v>
      </c>
      <c r="N19" s="126">
        <v>10000</v>
      </c>
      <c r="O19" s="275">
        <v>10000</v>
      </c>
      <c r="P19" s="124" t="s">
        <v>35</v>
      </c>
      <c r="Q19" s="125"/>
      <c r="R19" s="124" t="s">
        <v>614</v>
      </c>
    </row>
    <row r="20" spans="1:18" s="3" customFormat="1" ht="45" customHeight="1" x14ac:dyDescent="0.25">
      <c r="A20" s="124">
        <v>15</v>
      </c>
      <c r="B20" s="131" t="s">
        <v>707</v>
      </c>
      <c r="C20" s="130" t="s">
        <v>706</v>
      </c>
      <c r="D20" s="130" t="s">
        <v>705</v>
      </c>
      <c r="E20" s="129" t="s">
        <v>704</v>
      </c>
      <c r="F20" s="128">
        <v>69000</v>
      </c>
      <c r="G20" s="128">
        <v>27000</v>
      </c>
      <c r="H20" s="127">
        <v>0</v>
      </c>
      <c r="I20" s="127">
        <v>10000</v>
      </c>
      <c r="J20" s="127">
        <v>10000</v>
      </c>
      <c r="K20" s="126">
        <v>10000</v>
      </c>
      <c r="L20" s="126">
        <v>10000</v>
      </c>
      <c r="M20" s="126">
        <v>10000</v>
      </c>
      <c r="N20" s="126">
        <v>10000</v>
      </c>
      <c r="O20" s="275">
        <v>10000</v>
      </c>
      <c r="P20" s="124" t="s">
        <v>35</v>
      </c>
      <c r="Q20" s="125"/>
      <c r="R20" s="124" t="s">
        <v>630</v>
      </c>
    </row>
    <row r="21" spans="1:18" s="3" customFormat="1" ht="45" customHeight="1" x14ac:dyDescent="0.25">
      <c r="A21" s="124">
        <v>16</v>
      </c>
      <c r="B21" s="131" t="s">
        <v>703</v>
      </c>
      <c r="C21" s="130" t="s">
        <v>702</v>
      </c>
      <c r="D21" s="130" t="s">
        <v>701</v>
      </c>
      <c r="E21" s="132" t="s">
        <v>700</v>
      </c>
      <c r="F21" s="128">
        <v>246400</v>
      </c>
      <c r="G21" s="128">
        <v>100000</v>
      </c>
      <c r="H21" s="127">
        <v>50000</v>
      </c>
      <c r="I21" s="127">
        <v>50000</v>
      </c>
      <c r="J21" s="127">
        <v>50000</v>
      </c>
      <c r="K21" s="126">
        <v>40000</v>
      </c>
      <c r="L21" s="126">
        <v>40000</v>
      </c>
      <c r="M21" s="126">
        <v>40000</v>
      </c>
      <c r="N21" s="126">
        <v>40000</v>
      </c>
      <c r="O21" s="275">
        <v>40000</v>
      </c>
      <c r="P21" s="124" t="s">
        <v>36</v>
      </c>
      <c r="Q21" s="125"/>
      <c r="R21" s="124" t="s">
        <v>630</v>
      </c>
    </row>
    <row r="22" spans="1:18" s="3" customFormat="1" ht="45" customHeight="1" x14ac:dyDescent="0.25">
      <c r="A22" s="124">
        <v>17</v>
      </c>
      <c r="B22" s="131" t="s">
        <v>20</v>
      </c>
      <c r="C22" s="130" t="s">
        <v>21</v>
      </c>
      <c r="D22" s="130" t="s">
        <v>699</v>
      </c>
      <c r="E22" s="129" t="s">
        <v>698</v>
      </c>
      <c r="F22" s="128">
        <v>20000</v>
      </c>
      <c r="G22" s="128">
        <v>14000</v>
      </c>
      <c r="H22" s="127">
        <v>25000</v>
      </c>
      <c r="I22" s="127">
        <v>0</v>
      </c>
      <c r="J22" s="127">
        <v>20000</v>
      </c>
      <c r="K22" s="126">
        <v>5000</v>
      </c>
      <c r="L22" s="126">
        <v>5000</v>
      </c>
      <c r="M22" s="126">
        <v>5000</v>
      </c>
      <c r="N22" s="126">
        <v>5000</v>
      </c>
      <c r="O22" s="275">
        <v>5000</v>
      </c>
      <c r="P22" s="124" t="s">
        <v>35</v>
      </c>
      <c r="Q22" s="125"/>
      <c r="R22" s="124" t="s">
        <v>630</v>
      </c>
    </row>
    <row r="23" spans="1:18" s="3" customFormat="1" ht="45" customHeight="1" x14ac:dyDescent="0.25">
      <c r="A23" s="124">
        <v>18</v>
      </c>
      <c r="B23" s="131" t="s">
        <v>695</v>
      </c>
      <c r="C23" s="130" t="s">
        <v>694</v>
      </c>
      <c r="D23" s="130" t="s">
        <v>697</v>
      </c>
      <c r="E23" s="129" t="s">
        <v>696</v>
      </c>
      <c r="F23" s="128">
        <v>499000</v>
      </c>
      <c r="G23" s="128">
        <v>99500</v>
      </c>
      <c r="H23" s="127">
        <v>110000</v>
      </c>
      <c r="I23" s="127">
        <v>130000</v>
      </c>
      <c r="J23" s="127">
        <v>130000</v>
      </c>
      <c r="K23" s="126">
        <v>70000</v>
      </c>
      <c r="L23" s="126">
        <v>70000</v>
      </c>
      <c r="M23" s="126">
        <v>70000</v>
      </c>
      <c r="N23" s="126">
        <v>70000</v>
      </c>
      <c r="O23" s="275">
        <v>70000</v>
      </c>
      <c r="P23" s="124" t="s">
        <v>36</v>
      </c>
      <c r="Q23" s="125"/>
      <c r="R23" s="124" t="s">
        <v>630</v>
      </c>
    </row>
    <row r="24" spans="1:18" s="3" customFormat="1" ht="45" customHeight="1" x14ac:dyDescent="0.25">
      <c r="A24" s="124">
        <v>19</v>
      </c>
      <c r="B24" s="131" t="s">
        <v>695</v>
      </c>
      <c r="C24" s="130" t="s">
        <v>694</v>
      </c>
      <c r="D24" s="130" t="s">
        <v>693</v>
      </c>
      <c r="E24" s="129" t="s">
        <v>692</v>
      </c>
      <c r="F24" s="128">
        <v>212400</v>
      </c>
      <c r="G24" s="128">
        <v>99500</v>
      </c>
      <c r="H24" s="127">
        <v>110000</v>
      </c>
      <c r="I24" s="127">
        <v>130000</v>
      </c>
      <c r="J24" s="127">
        <v>130000</v>
      </c>
      <c r="K24" s="126">
        <v>60000</v>
      </c>
      <c r="L24" s="126">
        <v>60000</v>
      </c>
      <c r="M24" s="126">
        <v>60000</v>
      </c>
      <c r="N24" s="126">
        <v>60000</v>
      </c>
      <c r="O24" s="275">
        <v>60000</v>
      </c>
      <c r="P24" s="124" t="s">
        <v>36</v>
      </c>
      <c r="Q24" s="125"/>
      <c r="R24" s="124" t="s">
        <v>630</v>
      </c>
    </row>
    <row r="25" spans="1:18" s="3" customFormat="1" ht="45" customHeight="1" x14ac:dyDescent="0.25">
      <c r="A25" s="124">
        <v>20</v>
      </c>
      <c r="B25" s="131" t="s">
        <v>691</v>
      </c>
      <c r="C25" s="130" t="s">
        <v>690</v>
      </c>
      <c r="D25" s="130" t="s">
        <v>689</v>
      </c>
      <c r="E25" s="132" t="s">
        <v>688</v>
      </c>
      <c r="F25" s="128">
        <v>220800</v>
      </c>
      <c r="G25" s="128">
        <v>89800</v>
      </c>
      <c r="H25" s="127">
        <v>0</v>
      </c>
      <c r="I25" s="127">
        <v>0</v>
      </c>
      <c r="J25" s="127">
        <v>0</v>
      </c>
      <c r="K25" s="126">
        <v>10000</v>
      </c>
      <c r="L25" s="126">
        <v>10000</v>
      </c>
      <c r="M25" s="126">
        <v>10000</v>
      </c>
      <c r="N25" s="126">
        <v>10000</v>
      </c>
      <c r="O25" s="275">
        <v>10000</v>
      </c>
      <c r="P25" s="124" t="s">
        <v>35</v>
      </c>
      <c r="Q25" s="125"/>
      <c r="R25" s="124" t="s">
        <v>614</v>
      </c>
    </row>
    <row r="26" spans="1:18" s="3" customFormat="1" ht="45" customHeight="1" x14ac:dyDescent="0.25">
      <c r="A26" s="124">
        <v>21</v>
      </c>
      <c r="B26" s="131" t="s">
        <v>23</v>
      </c>
      <c r="C26" s="130" t="s">
        <v>24</v>
      </c>
      <c r="D26" s="130" t="s">
        <v>687</v>
      </c>
      <c r="E26" s="129" t="s">
        <v>686</v>
      </c>
      <c r="F26" s="128">
        <v>120000</v>
      </c>
      <c r="G26" s="128">
        <v>71000</v>
      </c>
      <c r="H26" s="127">
        <v>460000</v>
      </c>
      <c r="I26" s="127">
        <v>395000</v>
      </c>
      <c r="J26" s="127">
        <v>420000</v>
      </c>
      <c r="K26" s="126">
        <v>50000</v>
      </c>
      <c r="L26" s="126">
        <v>50000</v>
      </c>
      <c r="M26" s="126">
        <v>50000</v>
      </c>
      <c r="N26" s="126">
        <v>50000</v>
      </c>
      <c r="O26" s="275">
        <v>50000</v>
      </c>
      <c r="P26" s="124" t="s">
        <v>36</v>
      </c>
      <c r="Q26" s="125"/>
      <c r="R26" s="124" t="s">
        <v>630</v>
      </c>
    </row>
    <row r="27" spans="1:18" s="3" customFormat="1" ht="45" customHeight="1" x14ac:dyDescent="0.25">
      <c r="A27" s="124">
        <v>22</v>
      </c>
      <c r="B27" s="131" t="s">
        <v>685</v>
      </c>
      <c r="C27" s="130" t="s">
        <v>684</v>
      </c>
      <c r="D27" s="130" t="s">
        <v>683</v>
      </c>
      <c r="E27" s="129" t="s">
        <v>682</v>
      </c>
      <c r="F27" s="128">
        <v>69500</v>
      </c>
      <c r="G27" s="128">
        <v>33000</v>
      </c>
      <c r="H27" s="127">
        <v>0</v>
      </c>
      <c r="I27" s="127">
        <v>0</v>
      </c>
      <c r="J27" s="127">
        <v>0</v>
      </c>
      <c r="K27" s="126">
        <v>10000</v>
      </c>
      <c r="L27" s="126">
        <v>10000</v>
      </c>
      <c r="M27" s="126">
        <v>10000</v>
      </c>
      <c r="N27" s="126">
        <v>10000</v>
      </c>
      <c r="O27" s="275">
        <v>10000</v>
      </c>
      <c r="P27" s="124" t="s">
        <v>35</v>
      </c>
      <c r="Q27" s="125"/>
      <c r="R27" s="124" t="s">
        <v>614</v>
      </c>
    </row>
    <row r="28" spans="1:18" s="3" customFormat="1" ht="45" customHeight="1" x14ac:dyDescent="0.25">
      <c r="A28" s="124">
        <v>23</v>
      </c>
      <c r="B28" s="131" t="s">
        <v>681</v>
      </c>
      <c r="C28" s="130" t="s">
        <v>680</v>
      </c>
      <c r="D28" s="130" t="s">
        <v>679</v>
      </c>
      <c r="E28" s="129" t="s">
        <v>678</v>
      </c>
      <c r="F28" s="128">
        <v>79000</v>
      </c>
      <c r="G28" s="128">
        <v>51000</v>
      </c>
      <c r="H28" s="127">
        <v>0</v>
      </c>
      <c r="I28" s="127">
        <v>0</v>
      </c>
      <c r="J28" s="127">
        <v>0</v>
      </c>
      <c r="K28" s="126">
        <v>10000</v>
      </c>
      <c r="L28" s="126">
        <v>10000</v>
      </c>
      <c r="M28" s="126">
        <v>10000</v>
      </c>
      <c r="N28" s="126">
        <v>10000</v>
      </c>
      <c r="O28" s="275">
        <v>10000</v>
      </c>
      <c r="P28" s="124" t="s">
        <v>35</v>
      </c>
      <c r="Q28" s="125"/>
      <c r="R28" s="124" t="s">
        <v>614</v>
      </c>
    </row>
    <row r="29" spans="1:18" s="3" customFormat="1" ht="45" customHeight="1" x14ac:dyDescent="0.25">
      <c r="A29" s="124">
        <v>24</v>
      </c>
      <c r="B29" s="131" t="s">
        <v>677</v>
      </c>
      <c r="C29" s="130" t="s">
        <v>676</v>
      </c>
      <c r="D29" s="130" t="s">
        <v>675</v>
      </c>
      <c r="E29" s="129" t="s">
        <v>674</v>
      </c>
      <c r="F29" s="128">
        <v>89500</v>
      </c>
      <c r="G29" s="128">
        <v>73000</v>
      </c>
      <c r="H29" s="127">
        <v>40000</v>
      </c>
      <c r="I29" s="127">
        <v>10000</v>
      </c>
      <c r="J29" s="127">
        <v>20000</v>
      </c>
      <c r="K29" s="126">
        <v>20000</v>
      </c>
      <c r="L29" s="126">
        <v>20000</v>
      </c>
      <c r="M29" s="126">
        <v>20000</v>
      </c>
      <c r="N29" s="126">
        <v>20000</v>
      </c>
      <c r="O29" s="275">
        <v>20000</v>
      </c>
      <c r="P29" s="124" t="s">
        <v>35</v>
      </c>
      <c r="Q29" s="125"/>
      <c r="R29" s="124" t="s">
        <v>630</v>
      </c>
    </row>
    <row r="30" spans="1:18" s="3" customFormat="1" ht="45" customHeight="1" x14ac:dyDescent="0.25">
      <c r="A30" s="124">
        <v>25</v>
      </c>
      <c r="B30" s="131" t="s">
        <v>25</v>
      </c>
      <c r="C30" s="130" t="s">
        <v>26</v>
      </c>
      <c r="D30" s="130" t="s">
        <v>673</v>
      </c>
      <c r="E30" s="129" t="s">
        <v>672</v>
      </c>
      <c r="F30" s="128">
        <v>111000</v>
      </c>
      <c r="G30" s="128">
        <v>96000</v>
      </c>
      <c r="H30" s="127">
        <v>25000</v>
      </c>
      <c r="I30" s="127">
        <v>30000</v>
      </c>
      <c r="J30" s="127">
        <v>0</v>
      </c>
      <c r="K30" s="126">
        <v>10000</v>
      </c>
      <c r="L30" s="126">
        <v>10000</v>
      </c>
      <c r="M30" s="126">
        <v>10000</v>
      </c>
      <c r="N30" s="126">
        <v>10000</v>
      </c>
      <c r="O30" s="275">
        <v>10000</v>
      </c>
      <c r="P30" s="124" t="s">
        <v>35</v>
      </c>
      <c r="Q30" s="125"/>
      <c r="R30" s="124" t="s">
        <v>614</v>
      </c>
    </row>
    <row r="31" spans="1:18" s="3" customFormat="1" ht="45" customHeight="1" x14ac:dyDescent="0.25">
      <c r="A31" s="124">
        <v>26</v>
      </c>
      <c r="B31" s="131" t="s">
        <v>671</v>
      </c>
      <c r="C31" s="130" t="s">
        <v>670</v>
      </c>
      <c r="D31" s="130" t="s">
        <v>669</v>
      </c>
      <c r="E31" s="132" t="s">
        <v>668</v>
      </c>
      <c r="F31" s="128">
        <v>772000</v>
      </c>
      <c r="G31" s="128">
        <v>297000</v>
      </c>
      <c r="H31" s="127">
        <v>100000</v>
      </c>
      <c r="I31" s="127">
        <v>100000</v>
      </c>
      <c r="J31" s="127">
        <v>100000</v>
      </c>
      <c r="K31" s="126">
        <v>100000</v>
      </c>
      <c r="L31" s="126">
        <v>100000</v>
      </c>
      <c r="M31" s="126">
        <v>100000</v>
      </c>
      <c r="N31" s="126">
        <v>100000</v>
      </c>
      <c r="O31" s="275">
        <v>100000</v>
      </c>
      <c r="P31" s="124" t="s">
        <v>35</v>
      </c>
      <c r="Q31" s="125"/>
      <c r="R31" s="124" t="s">
        <v>630</v>
      </c>
    </row>
    <row r="32" spans="1:18" s="3" customFormat="1" ht="45" customHeight="1" x14ac:dyDescent="0.25">
      <c r="A32" s="124">
        <v>27</v>
      </c>
      <c r="B32" s="140" t="s">
        <v>610</v>
      </c>
      <c r="C32" s="139" t="s">
        <v>611</v>
      </c>
      <c r="D32" s="139" t="s">
        <v>612</v>
      </c>
      <c r="E32" s="138" t="s">
        <v>613</v>
      </c>
      <c r="F32" s="137">
        <v>250500</v>
      </c>
      <c r="G32" s="137">
        <v>73000</v>
      </c>
      <c r="H32" s="136">
        <v>0</v>
      </c>
      <c r="I32" s="136">
        <v>0</v>
      </c>
      <c r="J32" s="136">
        <v>0</v>
      </c>
      <c r="K32" s="135"/>
      <c r="L32" s="135"/>
      <c r="M32" s="135"/>
      <c r="N32" s="135"/>
      <c r="O32" s="276"/>
      <c r="P32" s="133" t="s">
        <v>35</v>
      </c>
      <c r="Q32" s="134" t="s">
        <v>657</v>
      </c>
      <c r="R32" s="133" t="s">
        <v>614</v>
      </c>
    </row>
    <row r="33" spans="1:18" s="3" customFormat="1" ht="45" customHeight="1" x14ac:dyDescent="0.25">
      <c r="A33" s="124">
        <v>28</v>
      </c>
      <c r="B33" s="131" t="s">
        <v>667</v>
      </c>
      <c r="C33" s="130" t="s">
        <v>666</v>
      </c>
      <c r="D33" s="130" t="s">
        <v>665</v>
      </c>
      <c r="E33" s="129" t="s">
        <v>664</v>
      </c>
      <c r="F33" s="128">
        <v>198000</v>
      </c>
      <c r="G33" s="128">
        <v>80000</v>
      </c>
      <c r="H33" s="127">
        <v>80000</v>
      </c>
      <c r="I33" s="127">
        <v>0</v>
      </c>
      <c r="J33" s="127">
        <v>10000</v>
      </c>
      <c r="K33" s="126">
        <v>10000</v>
      </c>
      <c r="L33" s="126">
        <v>10000</v>
      </c>
      <c r="M33" s="126">
        <v>10000</v>
      </c>
      <c r="N33" s="126">
        <v>10000</v>
      </c>
      <c r="O33" s="275">
        <v>10000</v>
      </c>
      <c r="P33" s="124" t="s">
        <v>35</v>
      </c>
      <c r="Q33" s="125"/>
      <c r="R33" s="124" t="s">
        <v>630</v>
      </c>
    </row>
    <row r="34" spans="1:18" s="3" customFormat="1" ht="45" customHeight="1" x14ac:dyDescent="0.25">
      <c r="A34" s="124">
        <v>29</v>
      </c>
      <c r="B34" s="131" t="s">
        <v>663</v>
      </c>
      <c r="C34" s="130" t="s">
        <v>662</v>
      </c>
      <c r="D34" s="130" t="s">
        <v>661</v>
      </c>
      <c r="E34" s="129" t="s">
        <v>660</v>
      </c>
      <c r="F34" s="128">
        <v>127955</v>
      </c>
      <c r="G34" s="128">
        <v>98455</v>
      </c>
      <c r="H34" s="127">
        <v>0</v>
      </c>
      <c r="I34" s="127">
        <v>0</v>
      </c>
      <c r="J34" s="127">
        <v>0</v>
      </c>
      <c r="K34" s="126">
        <v>25000</v>
      </c>
      <c r="L34" s="126">
        <v>25000</v>
      </c>
      <c r="M34" s="126">
        <v>25000</v>
      </c>
      <c r="N34" s="126">
        <v>25000</v>
      </c>
      <c r="O34" s="275">
        <v>25000</v>
      </c>
      <c r="P34" s="124" t="s">
        <v>36</v>
      </c>
      <c r="Q34" s="125"/>
      <c r="R34" s="124" t="s">
        <v>614</v>
      </c>
    </row>
    <row r="35" spans="1:18" s="3" customFormat="1" ht="45" customHeight="1" x14ac:dyDescent="0.25">
      <c r="A35" s="124">
        <v>30</v>
      </c>
      <c r="B35" s="131" t="s">
        <v>615</v>
      </c>
      <c r="C35" s="130" t="s">
        <v>616</v>
      </c>
      <c r="D35" s="130" t="s">
        <v>659</v>
      </c>
      <c r="E35" s="129" t="s">
        <v>658</v>
      </c>
      <c r="F35" s="128">
        <v>57500</v>
      </c>
      <c r="G35" s="128">
        <v>33000</v>
      </c>
      <c r="H35" s="127">
        <v>15000</v>
      </c>
      <c r="I35" s="127">
        <v>10000</v>
      </c>
      <c r="J35" s="127">
        <v>0</v>
      </c>
      <c r="K35" s="126">
        <v>10000</v>
      </c>
      <c r="L35" s="126">
        <v>10000</v>
      </c>
      <c r="M35" s="126">
        <v>10000</v>
      </c>
      <c r="N35" s="126">
        <v>10000</v>
      </c>
      <c r="O35" s="275">
        <v>10000</v>
      </c>
      <c r="P35" s="124" t="s">
        <v>35</v>
      </c>
      <c r="Q35" s="125"/>
      <c r="R35" s="124" t="s">
        <v>614</v>
      </c>
    </row>
    <row r="36" spans="1:18" s="3" customFormat="1" ht="45" customHeight="1" x14ac:dyDescent="0.25">
      <c r="A36" s="124">
        <v>31</v>
      </c>
      <c r="B36" s="140" t="s">
        <v>615</v>
      </c>
      <c r="C36" s="139" t="s">
        <v>616</v>
      </c>
      <c r="D36" s="139" t="s">
        <v>617</v>
      </c>
      <c r="E36" s="138" t="s">
        <v>618</v>
      </c>
      <c r="F36" s="137">
        <v>65000</v>
      </c>
      <c r="G36" s="137">
        <v>50000</v>
      </c>
      <c r="H36" s="136">
        <v>15000</v>
      </c>
      <c r="I36" s="136">
        <v>10000</v>
      </c>
      <c r="J36" s="136">
        <v>0</v>
      </c>
      <c r="K36" s="135"/>
      <c r="L36" s="135"/>
      <c r="M36" s="135"/>
      <c r="N36" s="135"/>
      <c r="O36" s="276"/>
      <c r="P36" s="133" t="s">
        <v>35</v>
      </c>
      <c r="Q36" s="134" t="s">
        <v>657</v>
      </c>
      <c r="R36" s="133" t="s">
        <v>614</v>
      </c>
    </row>
    <row r="37" spans="1:18" s="3" customFormat="1" ht="45" customHeight="1" x14ac:dyDescent="0.25">
      <c r="A37" s="124">
        <v>32</v>
      </c>
      <c r="B37" s="131" t="s">
        <v>656</v>
      </c>
      <c r="C37" s="130" t="s">
        <v>655</v>
      </c>
      <c r="D37" s="130" t="s">
        <v>654</v>
      </c>
      <c r="E37" s="129" t="s">
        <v>653</v>
      </c>
      <c r="F37" s="128">
        <v>150000</v>
      </c>
      <c r="G37" s="128">
        <v>15000</v>
      </c>
      <c r="H37" s="127">
        <v>15000</v>
      </c>
      <c r="I37" s="127">
        <v>15000</v>
      </c>
      <c r="J37" s="127">
        <v>15000</v>
      </c>
      <c r="K37" s="126">
        <v>15000</v>
      </c>
      <c r="L37" s="126">
        <v>15000</v>
      </c>
      <c r="M37" s="126">
        <v>15000</v>
      </c>
      <c r="N37" s="126">
        <v>15000</v>
      </c>
      <c r="O37" s="275">
        <v>15000</v>
      </c>
      <c r="P37" s="124" t="s">
        <v>36</v>
      </c>
      <c r="Q37" s="125"/>
      <c r="R37" s="124" t="s">
        <v>630</v>
      </c>
    </row>
    <row r="38" spans="1:18" s="3" customFormat="1" ht="45" customHeight="1" x14ac:dyDescent="0.25">
      <c r="A38" s="124">
        <v>33</v>
      </c>
      <c r="B38" s="131" t="s">
        <v>28</v>
      </c>
      <c r="C38" s="130" t="s">
        <v>29</v>
      </c>
      <c r="D38" s="130" t="s">
        <v>652</v>
      </c>
      <c r="E38" s="129" t="s">
        <v>30</v>
      </c>
      <c r="F38" s="128">
        <v>46000</v>
      </c>
      <c r="G38" s="128">
        <v>38000</v>
      </c>
      <c r="H38" s="127">
        <v>0</v>
      </c>
      <c r="I38" s="127">
        <v>75000</v>
      </c>
      <c r="J38" s="127">
        <v>100000</v>
      </c>
      <c r="K38" s="126">
        <v>0</v>
      </c>
      <c r="L38" s="126">
        <v>0</v>
      </c>
      <c r="M38" s="126">
        <v>0</v>
      </c>
      <c r="N38" s="126">
        <v>0</v>
      </c>
      <c r="O38" s="275">
        <v>0</v>
      </c>
      <c r="P38" s="124" t="s">
        <v>35</v>
      </c>
      <c r="Q38" s="125"/>
      <c r="R38" s="124" t="s">
        <v>630</v>
      </c>
    </row>
    <row r="39" spans="1:18" s="3" customFormat="1" ht="45" customHeight="1" x14ac:dyDescent="0.25">
      <c r="A39" s="124">
        <v>34</v>
      </c>
      <c r="B39" s="131" t="s">
        <v>28</v>
      </c>
      <c r="C39" s="130" t="s">
        <v>29</v>
      </c>
      <c r="D39" s="130" t="s">
        <v>651</v>
      </c>
      <c r="E39" s="129" t="s">
        <v>650</v>
      </c>
      <c r="F39" s="128">
        <v>41000</v>
      </c>
      <c r="G39" s="128">
        <v>36900</v>
      </c>
      <c r="H39" s="127">
        <v>0</v>
      </c>
      <c r="I39" s="127">
        <v>75000</v>
      </c>
      <c r="J39" s="127">
        <v>100000</v>
      </c>
      <c r="K39" s="126">
        <v>20000</v>
      </c>
      <c r="L39" s="126">
        <v>20000</v>
      </c>
      <c r="M39" s="126">
        <v>20000</v>
      </c>
      <c r="N39" s="126">
        <v>20000</v>
      </c>
      <c r="O39" s="275">
        <v>20000</v>
      </c>
      <c r="P39" s="124" t="s">
        <v>35</v>
      </c>
      <c r="Q39" s="125"/>
      <c r="R39" s="124" t="s">
        <v>630</v>
      </c>
    </row>
    <row r="40" spans="1:18" s="3" customFormat="1" ht="45" customHeight="1" x14ac:dyDescent="0.25">
      <c r="A40" s="124">
        <v>35</v>
      </c>
      <c r="B40" s="131" t="s">
        <v>649</v>
      </c>
      <c r="C40" s="130" t="s">
        <v>648</v>
      </c>
      <c r="D40" s="130" t="s">
        <v>647</v>
      </c>
      <c r="E40" s="132" t="s">
        <v>646</v>
      </c>
      <c r="F40" s="128">
        <v>265000</v>
      </c>
      <c r="G40" s="128">
        <v>165000</v>
      </c>
      <c r="H40" s="127">
        <v>60000</v>
      </c>
      <c r="I40" s="127">
        <v>50000</v>
      </c>
      <c r="J40" s="127">
        <v>0</v>
      </c>
      <c r="K40" s="126">
        <v>50000</v>
      </c>
      <c r="L40" s="126">
        <v>50000</v>
      </c>
      <c r="M40" s="126">
        <v>50000</v>
      </c>
      <c r="N40" s="126">
        <v>50000</v>
      </c>
      <c r="O40" s="275">
        <v>50000</v>
      </c>
      <c r="P40" s="124" t="s">
        <v>36</v>
      </c>
      <c r="Q40" s="125"/>
      <c r="R40" s="124" t="s">
        <v>614</v>
      </c>
    </row>
    <row r="41" spans="1:18" s="3" customFormat="1" ht="45" customHeight="1" x14ac:dyDescent="0.25">
      <c r="A41" s="124">
        <v>36</v>
      </c>
      <c r="B41" s="131" t="s">
        <v>645</v>
      </c>
      <c r="C41" s="130" t="s">
        <v>644</v>
      </c>
      <c r="D41" s="130" t="s">
        <v>643</v>
      </c>
      <c r="E41" s="129" t="s">
        <v>642</v>
      </c>
      <c r="F41" s="128">
        <v>140000</v>
      </c>
      <c r="G41" s="128">
        <v>20000</v>
      </c>
      <c r="H41" s="127">
        <v>0</v>
      </c>
      <c r="I41" s="127">
        <v>10000</v>
      </c>
      <c r="J41" s="127">
        <v>0</v>
      </c>
      <c r="K41" s="126">
        <v>10000</v>
      </c>
      <c r="L41" s="126">
        <v>10000</v>
      </c>
      <c r="M41" s="126">
        <v>10000</v>
      </c>
      <c r="N41" s="126">
        <v>10000</v>
      </c>
      <c r="O41" s="275">
        <v>10000</v>
      </c>
      <c r="P41" s="124" t="s">
        <v>35</v>
      </c>
      <c r="Q41" s="125"/>
      <c r="R41" s="124" t="s">
        <v>614</v>
      </c>
    </row>
    <row r="42" spans="1:18" s="3" customFormat="1" ht="45" customHeight="1" x14ac:dyDescent="0.25">
      <c r="A42" s="124">
        <v>37</v>
      </c>
      <c r="B42" s="131" t="s">
        <v>641</v>
      </c>
      <c r="C42" s="130" t="s">
        <v>640</v>
      </c>
      <c r="D42" s="130" t="s">
        <v>639</v>
      </c>
      <c r="E42" s="132" t="s">
        <v>638</v>
      </c>
      <c r="F42" s="128">
        <v>148000</v>
      </c>
      <c r="G42" s="128">
        <v>100000</v>
      </c>
      <c r="H42" s="127">
        <v>60000</v>
      </c>
      <c r="I42" s="127">
        <v>60000</v>
      </c>
      <c r="J42" s="127">
        <v>60000</v>
      </c>
      <c r="K42" s="126">
        <v>60000</v>
      </c>
      <c r="L42" s="126">
        <v>60000</v>
      </c>
      <c r="M42" s="126">
        <v>60000</v>
      </c>
      <c r="N42" s="126">
        <v>60000</v>
      </c>
      <c r="O42" s="275">
        <v>60000</v>
      </c>
      <c r="P42" s="124" t="s">
        <v>35</v>
      </c>
      <c r="Q42" s="125"/>
      <c r="R42" s="124" t="s">
        <v>630</v>
      </c>
    </row>
    <row r="43" spans="1:18" s="3" customFormat="1" ht="45" customHeight="1" x14ac:dyDescent="0.25">
      <c r="A43" s="124">
        <v>38</v>
      </c>
      <c r="B43" s="131" t="s">
        <v>31</v>
      </c>
      <c r="C43" s="130" t="s">
        <v>32</v>
      </c>
      <c r="D43" s="130" t="s">
        <v>637</v>
      </c>
      <c r="E43" s="129" t="s">
        <v>636</v>
      </c>
      <c r="F43" s="128">
        <v>100000</v>
      </c>
      <c r="G43" s="128">
        <v>100000</v>
      </c>
      <c r="H43" s="127">
        <v>0</v>
      </c>
      <c r="I43" s="127">
        <v>0</v>
      </c>
      <c r="J43" s="127">
        <v>0</v>
      </c>
      <c r="K43" s="126">
        <v>0</v>
      </c>
      <c r="L43" s="126">
        <v>0</v>
      </c>
      <c r="M43" s="126">
        <v>0</v>
      </c>
      <c r="N43" s="126">
        <v>0</v>
      </c>
      <c r="O43" s="275">
        <v>0</v>
      </c>
      <c r="P43" s="124" t="s">
        <v>35</v>
      </c>
      <c r="Q43" s="125"/>
      <c r="R43" s="124" t="s">
        <v>614</v>
      </c>
    </row>
    <row r="44" spans="1:18" s="3" customFormat="1" ht="45" customHeight="1" x14ac:dyDescent="0.25">
      <c r="A44" s="124">
        <v>39</v>
      </c>
      <c r="B44" s="131" t="s">
        <v>635</v>
      </c>
      <c r="C44" s="130" t="s">
        <v>634</v>
      </c>
      <c r="D44" s="130" t="s">
        <v>633</v>
      </c>
      <c r="E44" s="132" t="s">
        <v>632</v>
      </c>
      <c r="F44" s="128">
        <v>134500</v>
      </c>
      <c r="G44" s="128">
        <v>80000</v>
      </c>
      <c r="H44" s="127">
        <v>0</v>
      </c>
      <c r="I44" s="127">
        <v>0</v>
      </c>
      <c r="J44" s="127">
        <v>35000</v>
      </c>
      <c r="K44" s="126">
        <v>0</v>
      </c>
      <c r="L44" s="126">
        <v>0</v>
      </c>
      <c r="M44" s="126">
        <v>0</v>
      </c>
      <c r="N44" s="126">
        <v>0</v>
      </c>
      <c r="O44" s="275">
        <v>0</v>
      </c>
      <c r="P44" s="124" t="s">
        <v>35</v>
      </c>
      <c r="Q44" s="125" t="s">
        <v>631</v>
      </c>
      <c r="R44" s="124" t="s">
        <v>630</v>
      </c>
    </row>
    <row r="45" spans="1:18" s="3" customFormat="1" ht="45" customHeight="1" x14ac:dyDescent="0.25">
      <c r="A45" s="124">
        <v>40</v>
      </c>
      <c r="B45" s="131" t="s">
        <v>629</v>
      </c>
      <c r="C45" s="130" t="s">
        <v>628</v>
      </c>
      <c r="D45" s="130" t="s">
        <v>627</v>
      </c>
      <c r="E45" s="129">
        <v>200000</v>
      </c>
      <c r="F45" s="128">
        <v>710126</v>
      </c>
      <c r="G45" s="128">
        <v>100000</v>
      </c>
      <c r="H45" s="127">
        <v>10000</v>
      </c>
      <c r="I45" s="127">
        <v>0</v>
      </c>
      <c r="J45" s="127">
        <v>10000</v>
      </c>
      <c r="K45" s="126">
        <v>30000</v>
      </c>
      <c r="L45" s="126">
        <v>30000</v>
      </c>
      <c r="M45" s="126">
        <v>30000</v>
      </c>
      <c r="N45" s="126">
        <v>30000</v>
      </c>
      <c r="O45" s="275">
        <v>30000</v>
      </c>
      <c r="P45" s="124" t="s">
        <v>35</v>
      </c>
      <c r="Q45" s="125"/>
      <c r="R45" s="124" t="s">
        <v>614</v>
      </c>
    </row>
    <row r="46" spans="1:18" s="3" customFormat="1" ht="45" customHeight="1" x14ac:dyDescent="0.25">
      <c r="A46" s="124">
        <v>41</v>
      </c>
      <c r="B46" s="131" t="s">
        <v>626</v>
      </c>
      <c r="C46" s="130" t="s">
        <v>625</v>
      </c>
      <c r="D46" s="130" t="s">
        <v>624</v>
      </c>
      <c r="E46" s="129">
        <v>100</v>
      </c>
      <c r="F46" s="128">
        <v>65500</v>
      </c>
      <c r="G46" s="128">
        <v>35000</v>
      </c>
      <c r="H46" s="127">
        <v>0</v>
      </c>
      <c r="I46" s="127">
        <v>0</v>
      </c>
      <c r="J46" s="127">
        <v>0</v>
      </c>
      <c r="K46" s="126">
        <v>0</v>
      </c>
      <c r="L46" s="126">
        <v>0</v>
      </c>
      <c r="M46" s="126">
        <v>0</v>
      </c>
      <c r="N46" s="126">
        <v>0</v>
      </c>
      <c r="O46" s="275">
        <v>0</v>
      </c>
      <c r="P46" s="124" t="s">
        <v>35</v>
      </c>
      <c r="Q46" s="125"/>
      <c r="R46" s="124" t="s">
        <v>614</v>
      </c>
    </row>
    <row r="47" spans="1:18" s="3" customFormat="1" ht="45" customHeight="1" thickBot="1" x14ac:dyDescent="0.3">
      <c r="A47" s="124">
        <v>42</v>
      </c>
      <c r="B47" s="123" t="s">
        <v>623</v>
      </c>
      <c r="C47" s="122" t="s">
        <v>622</v>
      </c>
      <c r="D47" s="122" t="s">
        <v>621</v>
      </c>
      <c r="E47" s="121" t="s">
        <v>620</v>
      </c>
      <c r="F47" s="120">
        <v>287000</v>
      </c>
      <c r="G47" s="120">
        <v>83500</v>
      </c>
      <c r="H47" s="119">
        <v>0</v>
      </c>
      <c r="I47" s="119">
        <v>0</v>
      </c>
      <c r="J47" s="119">
        <v>0</v>
      </c>
      <c r="K47" s="118">
        <v>30000</v>
      </c>
      <c r="L47" s="118">
        <v>30000</v>
      </c>
      <c r="M47" s="118">
        <v>30000</v>
      </c>
      <c r="N47" s="118">
        <v>30000</v>
      </c>
      <c r="O47" s="277">
        <v>30000</v>
      </c>
      <c r="P47" s="116" t="s">
        <v>35</v>
      </c>
      <c r="Q47" s="117"/>
      <c r="R47" s="116" t="s">
        <v>614</v>
      </c>
    </row>
    <row r="48" spans="1:18" s="3" customFormat="1" x14ac:dyDescent="0.25">
      <c r="A48" s="59"/>
      <c r="B48" s="60"/>
      <c r="C48" s="61"/>
      <c r="D48" s="61"/>
      <c r="E48" s="62"/>
      <c r="F48" s="63"/>
      <c r="G48" s="63"/>
      <c r="H48" s="64"/>
      <c r="I48" s="64"/>
      <c r="J48" s="65" t="s">
        <v>544</v>
      </c>
      <c r="K48" s="81">
        <f>SUM(K6:K47)</f>
        <v>965000</v>
      </c>
      <c r="L48" s="115">
        <f>SUM(L6:L47)</f>
        <v>965000</v>
      </c>
      <c r="M48" s="115">
        <f>SUM(M6:M47)</f>
        <v>965000</v>
      </c>
      <c r="N48" s="115">
        <f>SUM(N6:N47)</f>
        <v>965000</v>
      </c>
      <c r="O48" s="115">
        <v>965000</v>
      </c>
      <c r="P48" s="60"/>
      <c r="Q48" s="61"/>
      <c r="R48" s="60"/>
    </row>
    <row r="49" s="3" customFormat="1" ht="45" customHeight="1" x14ac:dyDescent="0.25"/>
    <row r="50" s="3" customFormat="1" ht="45" customHeight="1" x14ac:dyDescent="0.25"/>
    <row r="51" s="3" customFormat="1" ht="45" customHeight="1" x14ac:dyDescent="0.25"/>
    <row r="52" s="3" customFormat="1" ht="45" customHeight="1" x14ac:dyDescent="0.25"/>
    <row r="53" s="3" customFormat="1" ht="45" customHeight="1" x14ac:dyDescent="0.25"/>
    <row r="54" s="3" customFormat="1" ht="45" customHeight="1" x14ac:dyDescent="0.25"/>
    <row r="55" s="3" customFormat="1" ht="45" customHeight="1" x14ac:dyDescent="0.25"/>
    <row r="56" s="3" customFormat="1" ht="45" customHeight="1" x14ac:dyDescent="0.25"/>
    <row r="57" s="3" customFormat="1" ht="45" customHeight="1" x14ac:dyDescent="0.25"/>
    <row r="58" s="3" customFormat="1" ht="45" customHeight="1" x14ac:dyDescent="0.25"/>
    <row r="59" s="3" customFormat="1" ht="45" customHeight="1" x14ac:dyDescent="0.25"/>
    <row r="60" s="3" customFormat="1" ht="45" customHeight="1" x14ac:dyDescent="0.25"/>
    <row r="61" s="3" customFormat="1" ht="45" customHeight="1" x14ac:dyDescent="0.25"/>
    <row r="62" s="3" customFormat="1" ht="45" customHeight="1" x14ac:dyDescent="0.25"/>
    <row r="63" s="3" customFormat="1" ht="45" customHeight="1" x14ac:dyDescent="0.25"/>
    <row r="64" s="3" customFormat="1" ht="45" customHeight="1" x14ac:dyDescent="0.25"/>
    <row r="65" s="3" customFormat="1" ht="45" customHeight="1" x14ac:dyDescent="0.25"/>
    <row r="66" s="3" customFormat="1" ht="45" customHeight="1" x14ac:dyDescent="0.25"/>
    <row r="67" s="3" customFormat="1" ht="45" customHeight="1" x14ac:dyDescent="0.25"/>
    <row r="68" s="3" customFormat="1" ht="45" customHeight="1" x14ac:dyDescent="0.25"/>
    <row r="69" s="3" customFormat="1" ht="45" customHeight="1" x14ac:dyDescent="0.25"/>
    <row r="70" s="3" customFormat="1" ht="45" customHeight="1" x14ac:dyDescent="0.25"/>
    <row r="71" s="3" customFormat="1" ht="45" customHeight="1" x14ac:dyDescent="0.25"/>
    <row r="72" s="3" customFormat="1" ht="45" customHeight="1" x14ac:dyDescent="0.25"/>
    <row r="73" s="3" customFormat="1" ht="45" customHeight="1" x14ac:dyDescent="0.25"/>
    <row r="74" s="3" customFormat="1" ht="45" customHeight="1" x14ac:dyDescent="0.25"/>
    <row r="75" s="3" customFormat="1" ht="45" customHeight="1" x14ac:dyDescent="0.25"/>
    <row r="76" s="3" customFormat="1" ht="45" customHeight="1" x14ac:dyDescent="0.25"/>
    <row r="77" s="3" customFormat="1" ht="45" customHeight="1" x14ac:dyDescent="0.25"/>
    <row r="78" s="3" customFormat="1" ht="45" customHeight="1" x14ac:dyDescent="0.25"/>
    <row r="79" s="3" customFormat="1" ht="45" customHeight="1" x14ac:dyDescent="0.25"/>
    <row r="80" s="3" customFormat="1" ht="45" customHeight="1" x14ac:dyDescent="0.25"/>
    <row r="81" s="3" customFormat="1" ht="45" customHeight="1" x14ac:dyDescent="0.25"/>
    <row r="82" s="3" customFormat="1" ht="45" customHeight="1" x14ac:dyDescent="0.25"/>
    <row r="83" s="3" customFormat="1" ht="45" customHeight="1" x14ac:dyDescent="0.25"/>
    <row r="84" s="3" customFormat="1" ht="45" customHeight="1" x14ac:dyDescent="0.25"/>
    <row r="85" s="3" customFormat="1" ht="45" customHeight="1" x14ac:dyDescent="0.25"/>
    <row r="86" s="3" customFormat="1" ht="45" customHeight="1" x14ac:dyDescent="0.25"/>
    <row r="87" s="3" customFormat="1" ht="45" customHeight="1" x14ac:dyDescent="0.25"/>
    <row r="88" s="3" customFormat="1" ht="45" customHeight="1" x14ac:dyDescent="0.25"/>
    <row r="89" s="3" customFormat="1" ht="45" customHeight="1" x14ac:dyDescent="0.25"/>
    <row r="90" s="3" customFormat="1" ht="45" customHeight="1" x14ac:dyDescent="0.25"/>
    <row r="91" s="3" customFormat="1" ht="45" customHeight="1" x14ac:dyDescent="0.25"/>
    <row r="92" s="3" customFormat="1" ht="45" customHeight="1" x14ac:dyDescent="0.25"/>
  </sheetData>
  <mergeCells count="16">
    <mergeCell ref="Q4:Q5"/>
    <mergeCell ref="R4:R5"/>
    <mergeCell ref="K4:K5"/>
    <mergeCell ref="N4:N5"/>
    <mergeCell ref="O4:O5"/>
    <mergeCell ref="L4:L5"/>
    <mergeCell ref="M4:M5"/>
    <mergeCell ref="F4:F5"/>
    <mergeCell ref="G4:G5"/>
    <mergeCell ref="H4:J4"/>
    <mergeCell ref="P4:P5"/>
    <mergeCell ref="A4:A5"/>
    <mergeCell ref="B4:B5"/>
    <mergeCell ref="C4:C5"/>
    <mergeCell ref="D4:D5"/>
    <mergeCell ref="E4:E5"/>
  </mergeCells>
  <conditionalFormatting sqref="L6:L47">
    <cfRule type="cellIs" dxfId="53" priority="3" operator="greaterThan">
      <formula>100000</formula>
    </cfRule>
  </conditionalFormatting>
  <conditionalFormatting sqref="M6:M47">
    <cfRule type="cellIs" dxfId="52" priority="2" operator="greaterThan">
      <formula>100000</formula>
    </cfRule>
  </conditionalFormatting>
  <conditionalFormatting sqref="N6:N47">
    <cfRule type="cellIs" dxfId="51" priority="1" operator="greaterThan">
      <formula>100000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93"/>
  <sheetViews>
    <sheetView showGridLines="0" zoomScale="75" zoomScaleNormal="75" workbookViewId="0">
      <pane ySplit="5" topLeftCell="A18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4" style="5" customWidth="1"/>
    <col min="7" max="7" width="11.85546875" style="5" customWidth="1"/>
    <col min="8" max="10" width="9.42578125" style="4" customWidth="1"/>
    <col min="11" max="11" width="12.140625" style="1" customWidth="1"/>
    <col min="12" max="15" width="12.140625" customWidth="1"/>
    <col min="16" max="16" width="9.7109375" customWidth="1"/>
    <col min="17" max="17" width="44.85546875" customWidth="1"/>
    <col min="18" max="18" width="10.140625" customWidth="1"/>
  </cols>
  <sheetData>
    <row r="1" spans="1:18" ht="18.95" customHeight="1" x14ac:dyDescent="0.3">
      <c r="A1" s="171"/>
      <c r="B1" s="170" t="s">
        <v>6</v>
      </c>
      <c r="C1" s="169"/>
      <c r="D1" s="169"/>
      <c r="E1" s="168"/>
      <c r="F1" s="167"/>
      <c r="G1" s="167"/>
      <c r="H1" s="166"/>
      <c r="I1" s="166"/>
      <c r="J1" s="166"/>
      <c r="K1" s="165"/>
      <c r="L1" s="164"/>
      <c r="M1" s="164"/>
      <c r="N1" s="164"/>
      <c r="O1" s="164"/>
      <c r="P1" s="164"/>
      <c r="Q1" s="163" t="s">
        <v>827</v>
      </c>
      <c r="R1" s="162"/>
    </row>
    <row r="2" spans="1:18" ht="18.95" customHeight="1" x14ac:dyDescent="0.25">
      <c r="A2" s="161"/>
      <c r="B2" s="160" t="s">
        <v>760</v>
      </c>
      <c r="C2" s="159"/>
      <c r="D2" s="159"/>
      <c r="E2" s="158"/>
      <c r="F2" s="157"/>
      <c r="G2" s="157"/>
      <c r="H2" s="156"/>
      <c r="I2" s="156"/>
      <c r="J2" s="156"/>
      <c r="K2" s="155"/>
      <c r="L2" s="154"/>
      <c r="M2" s="154"/>
      <c r="N2" s="154"/>
      <c r="O2" s="154"/>
      <c r="P2" s="154"/>
      <c r="Q2" s="153" t="s">
        <v>7</v>
      </c>
      <c r="R2" s="152"/>
    </row>
    <row r="3" spans="1:18" ht="18.95" customHeight="1" thickBot="1" x14ac:dyDescent="0.3">
      <c r="A3" s="151"/>
      <c r="B3" s="150" t="s">
        <v>826</v>
      </c>
      <c r="C3" s="149"/>
      <c r="D3" s="149"/>
      <c r="E3" s="148"/>
      <c r="F3" s="147"/>
      <c r="G3" s="147"/>
      <c r="H3" s="144"/>
      <c r="I3" s="144"/>
      <c r="J3" s="144"/>
      <c r="K3" s="146"/>
      <c r="L3" s="145"/>
      <c r="M3" s="145"/>
      <c r="N3" s="145"/>
      <c r="O3" s="145"/>
      <c r="P3" s="145"/>
      <c r="Q3" s="144"/>
      <c r="R3" s="143"/>
    </row>
    <row r="4" spans="1:18" ht="45" customHeight="1" x14ac:dyDescent="0.25">
      <c r="A4" s="311" t="s">
        <v>4</v>
      </c>
      <c r="B4" s="311" t="s">
        <v>0</v>
      </c>
      <c r="C4" s="309" t="s">
        <v>1</v>
      </c>
      <c r="D4" s="309" t="s">
        <v>17</v>
      </c>
      <c r="E4" s="309" t="s">
        <v>5</v>
      </c>
      <c r="F4" s="302" t="s">
        <v>9</v>
      </c>
      <c r="G4" s="304" t="s">
        <v>2</v>
      </c>
      <c r="H4" s="306" t="s">
        <v>8</v>
      </c>
      <c r="I4" s="307"/>
      <c r="J4" s="308"/>
      <c r="K4" s="313" t="s">
        <v>12</v>
      </c>
      <c r="L4" s="302" t="s">
        <v>13</v>
      </c>
      <c r="M4" s="302" t="s">
        <v>14</v>
      </c>
      <c r="N4" s="302" t="s">
        <v>15</v>
      </c>
      <c r="O4" s="302" t="s">
        <v>16</v>
      </c>
      <c r="P4" s="309" t="s">
        <v>3</v>
      </c>
      <c r="Q4" s="309" t="s">
        <v>10</v>
      </c>
      <c r="R4" s="309" t="s">
        <v>11</v>
      </c>
    </row>
    <row r="5" spans="1:18" s="3" customFormat="1" ht="15.75" thickBot="1" x14ac:dyDescent="0.3">
      <c r="A5" s="312"/>
      <c r="B5" s="312"/>
      <c r="C5" s="310"/>
      <c r="D5" s="310"/>
      <c r="E5" s="310"/>
      <c r="F5" s="303"/>
      <c r="G5" s="305"/>
      <c r="H5" s="142">
        <v>2019</v>
      </c>
      <c r="I5" s="142">
        <v>2020</v>
      </c>
      <c r="J5" s="141">
        <v>2021</v>
      </c>
      <c r="K5" s="314"/>
      <c r="L5" s="303"/>
      <c r="M5" s="303"/>
      <c r="N5" s="303"/>
      <c r="O5" s="303"/>
      <c r="P5" s="310"/>
      <c r="Q5" s="310"/>
      <c r="R5" s="310"/>
    </row>
    <row r="6" spans="1:18" s="3" customFormat="1" ht="45" customHeight="1" thickTop="1" x14ac:dyDescent="0.25">
      <c r="A6" s="176">
        <v>1</v>
      </c>
      <c r="B6" s="184" t="s">
        <v>751</v>
      </c>
      <c r="C6" s="183" t="s">
        <v>750</v>
      </c>
      <c r="D6" s="183" t="s">
        <v>825</v>
      </c>
      <c r="E6" s="182" t="s">
        <v>824</v>
      </c>
      <c r="F6" s="181">
        <v>218000</v>
      </c>
      <c r="G6" s="181">
        <v>10000</v>
      </c>
      <c r="H6" s="180">
        <v>0</v>
      </c>
      <c r="I6" s="180">
        <v>0</v>
      </c>
      <c r="J6" s="180">
        <v>0</v>
      </c>
      <c r="K6" s="179">
        <v>10000</v>
      </c>
      <c r="L6" s="179">
        <v>10000</v>
      </c>
      <c r="M6" s="179">
        <v>10000</v>
      </c>
      <c r="N6" s="179">
        <v>10000</v>
      </c>
      <c r="O6" s="178">
        <v>10000</v>
      </c>
      <c r="P6" s="176" t="s">
        <v>36</v>
      </c>
      <c r="Q6" s="177"/>
      <c r="R6" s="176" t="s">
        <v>614</v>
      </c>
    </row>
    <row r="7" spans="1:18" s="3" customFormat="1" ht="45" customHeight="1" x14ac:dyDescent="0.25">
      <c r="A7" s="124">
        <v>2</v>
      </c>
      <c r="B7" s="131" t="s">
        <v>823</v>
      </c>
      <c r="C7" s="130" t="s">
        <v>822</v>
      </c>
      <c r="D7" s="130" t="s">
        <v>821</v>
      </c>
      <c r="E7" s="132" t="s">
        <v>820</v>
      </c>
      <c r="F7" s="128">
        <v>14068000</v>
      </c>
      <c r="G7" s="128">
        <v>300000</v>
      </c>
      <c r="H7" s="127">
        <v>0</v>
      </c>
      <c r="I7" s="127">
        <v>300000</v>
      </c>
      <c r="J7" s="127">
        <v>400000</v>
      </c>
      <c r="K7" s="126">
        <v>300000</v>
      </c>
      <c r="L7" s="126">
        <v>300000</v>
      </c>
      <c r="M7" s="126">
        <v>300000</v>
      </c>
      <c r="N7" s="126">
        <v>300000</v>
      </c>
      <c r="O7" s="175">
        <v>300000</v>
      </c>
      <c r="P7" s="124" t="s">
        <v>35</v>
      </c>
      <c r="Q7" s="125"/>
      <c r="R7" s="124" t="s">
        <v>630</v>
      </c>
    </row>
    <row r="8" spans="1:18" s="3" customFormat="1" ht="45" customHeight="1" x14ac:dyDescent="0.25">
      <c r="A8" s="124">
        <v>3</v>
      </c>
      <c r="B8" s="131" t="s">
        <v>819</v>
      </c>
      <c r="C8" s="130" t="s">
        <v>818</v>
      </c>
      <c r="D8" s="130" t="s">
        <v>817</v>
      </c>
      <c r="E8" s="129" t="s">
        <v>816</v>
      </c>
      <c r="F8" s="128">
        <v>25200000</v>
      </c>
      <c r="G8" s="128">
        <v>300000</v>
      </c>
      <c r="H8" s="127">
        <v>300000</v>
      </c>
      <c r="I8" s="127">
        <v>300000</v>
      </c>
      <c r="J8" s="127">
        <v>300000</v>
      </c>
      <c r="K8" s="126">
        <v>300000</v>
      </c>
      <c r="L8" s="126">
        <v>300000</v>
      </c>
      <c r="M8" s="126">
        <v>300000</v>
      </c>
      <c r="N8" s="126">
        <v>300000</v>
      </c>
      <c r="O8" s="175">
        <v>300000</v>
      </c>
      <c r="P8" s="124" t="s">
        <v>35</v>
      </c>
      <c r="Q8" s="125"/>
      <c r="R8" s="124" t="s">
        <v>630</v>
      </c>
    </row>
    <row r="9" spans="1:18" s="3" customFormat="1" ht="45" customHeight="1" x14ac:dyDescent="0.25">
      <c r="A9" s="124">
        <v>4</v>
      </c>
      <c r="B9" s="131" t="s">
        <v>815</v>
      </c>
      <c r="C9" s="130" t="s">
        <v>814</v>
      </c>
      <c r="D9" s="130" t="s">
        <v>813</v>
      </c>
      <c r="E9" s="132" t="s">
        <v>812</v>
      </c>
      <c r="F9" s="128">
        <v>122000</v>
      </c>
      <c r="G9" s="128">
        <v>53000</v>
      </c>
      <c r="H9" s="127">
        <v>0</v>
      </c>
      <c r="I9" s="127">
        <v>0</v>
      </c>
      <c r="J9" s="127">
        <v>0</v>
      </c>
      <c r="K9" s="126">
        <v>20000</v>
      </c>
      <c r="L9" s="126">
        <v>20000</v>
      </c>
      <c r="M9" s="126">
        <v>20000</v>
      </c>
      <c r="N9" s="126">
        <v>20000</v>
      </c>
      <c r="O9" s="175">
        <v>20000</v>
      </c>
      <c r="P9" s="124" t="s">
        <v>36</v>
      </c>
      <c r="Q9" s="125"/>
      <c r="R9" s="124" t="s">
        <v>614</v>
      </c>
    </row>
    <row r="10" spans="1:18" s="3" customFormat="1" ht="45" customHeight="1" x14ac:dyDescent="0.25">
      <c r="A10" s="124">
        <v>5</v>
      </c>
      <c r="B10" s="131" t="s">
        <v>811</v>
      </c>
      <c r="C10" s="130" t="s">
        <v>810</v>
      </c>
      <c r="D10" s="130" t="s">
        <v>809</v>
      </c>
      <c r="E10" s="129" t="s">
        <v>808</v>
      </c>
      <c r="F10" s="128">
        <v>647400</v>
      </c>
      <c r="G10" s="128">
        <v>216000</v>
      </c>
      <c r="H10" s="127">
        <v>180000</v>
      </c>
      <c r="I10" s="127">
        <v>180000</v>
      </c>
      <c r="J10" s="127">
        <v>220000</v>
      </c>
      <c r="K10" s="126">
        <v>40000</v>
      </c>
      <c r="L10" s="126">
        <v>40000</v>
      </c>
      <c r="M10" s="126">
        <v>40000</v>
      </c>
      <c r="N10" s="126">
        <v>40000</v>
      </c>
      <c r="O10" s="175">
        <v>40000</v>
      </c>
      <c r="P10" s="124" t="s">
        <v>35</v>
      </c>
      <c r="Q10" s="125"/>
      <c r="R10" s="124" t="s">
        <v>630</v>
      </c>
    </row>
    <row r="11" spans="1:18" s="3" customFormat="1" ht="45" customHeight="1" x14ac:dyDescent="0.25">
      <c r="A11" s="124">
        <v>6</v>
      </c>
      <c r="B11" s="131" t="s">
        <v>711</v>
      </c>
      <c r="C11" s="130" t="s">
        <v>710</v>
      </c>
      <c r="D11" s="130" t="s">
        <v>807</v>
      </c>
      <c r="E11" s="129" t="s">
        <v>41</v>
      </c>
      <c r="F11" s="128">
        <v>93500</v>
      </c>
      <c r="G11" s="128">
        <v>29500</v>
      </c>
      <c r="H11" s="127">
        <v>30000</v>
      </c>
      <c r="I11" s="127">
        <v>40000</v>
      </c>
      <c r="J11" s="127">
        <v>10000</v>
      </c>
      <c r="K11" s="126">
        <v>0</v>
      </c>
      <c r="L11" s="126">
        <v>0</v>
      </c>
      <c r="M11" s="126">
        <v>0</v>
      </c>
      <c r="N11" s="126">
        <v>0</v>
      </c>
      <c r="O11" s="175">
        <v>0</v>
      </c>
      <c r="P11" s="124" t="s">
        <v>35</v>
      </c>
      <c r="Q11" s="125"/>
      <c r="R11" s="124" t="s">
        <v>614</v>
      </c>
    </row>
    <row r="12" spans="1:18" s="3" customFormat="1" ht="45" customHeight="1" x14ac:dyDescent="0.25">
      <c r="A12" s="124">
        <v>7</v>
      </c>
      <c r="B12" s="131" t="s">
        <v>806</v>
      </c>
      <c r="C12" s="130" t="s">
        <v>805</v>
      </c>
      <c r="D12" s="130" t="s">
        <v>804</v>
      </c>
      <c r="E12" s="129" t="s">
        <v>803</v>
      </c>
      <c r="F12" s="128">
        <v>108600</v>
      </c>
      <c r="G12" s="128">
        <v>99600</v>
      </c>
      <c r="H12" s="127">
        <v>85000</v>
      </c>
      <c r="I12" s="127">
        <v>85000</v>
      </c>
      <c r="J12" s="127">
        <v>125000</v>
      </c>
      <c r="K12" s="126">
        <v>50000</v>
      </c>
      <c r="L12" s="126">
        <v>50000</v>
      </c>
      <c r="M12" s="126">
        <v>50000</v>
      </c>
      <c r="N12" s="126">
        <v>50000</v>
      </c>
      <c r="O12" s="175">
        <v>50000</v>
      </c>
      <c r="P12" s="124" t="s">
        <v>35</v>
      </c>
      <c r="Q12" s="125"/>
      <c r="R12" s="124" t="s">
        <v>630</v>
      </c>
    </row>
    <row r="13" spans="1:18" s="3" customFormat="1" ht="45" customHeight="1" x14ac:dyDescent="0.25">
      <c r="A13" s="124">
        <v>8</v>
      </c>
      <c r="B13" s="131" t="s">
        <v>802</v>
      </c>
      <c r="C13" s="130" t="s">
        <v>801</v>
      </c>
      <c r="D13" s="130" t="s">
        <v>800</v>
      </c>
      <c r="E13" s="129">
        <v>600</v>
      </c>
      <c r="F13" s="128">
        <v>106000</v>
      </c>
      <c r="G13" s="128">
        <v>69000</v>
      </c>
      <c r="H13" s="127">
        <v>40000</v>
      </c>
      <c r="I13" s="127">
        <v>50000</v>
      </c>
      <c r="J13" s="127">
        <v>40000</v>
      </c>
      <c r="K13" s="126">
        <v>40000</v>
      </c>
      <c r="L13" s="126">
        <v>40000</v>
      </c>
      <c r="M13" s="126">
        <v>40000</v>
      </c>
      <c r="N13" s="126">
        <v>40000</v>
      </c>
      <c r="O13" s="175">
        <v>40000</v>
      </c>
      <c r="P13" s="124" t="s">
        <v>35</v>
      </c>
      <c r="Q13" s="125"/>
      <c r="R13" s="124" t="s">
        <v>630</v>
      </c>
    </row>
    <row r="14" spans="1:18" s="3" customFormat="1" ht="45" customHeight="1" x14ac:dyDescent="0.25">
      <c r="A14" s="124">
        <v>9</v>
      </c>
      <c r="B14" s="131" t="s">
        <v>799</v>
      </c>
      <c r="C14" s="130" t="s">
        <v>798</v>
      </c>
      <c r="D14" s="130" t="s">
        <v>797</v>
      </c>
      <c r="E14" s="129" t="s">
        <v>796</v>
      </c>
      <c r="F14" s="128">
        <v>180000</v>
      </c>
      <c r="G14" s="128">
        <v>180000</v>
      </c>
      <c r="H14" s="127">
        <v>0</v>
      </c>
      <c r="I14" s="127">
        <v>0</v>
      </c>
      <c r="J14" s="127">
        <v>50000</v>
      </c>
      <c r="K14" s="126">
        <v>40000</v>
      </c>
      <c r="L14" s="126">
        <v>40000</v>
      </c>
      <c r="M14" s="126">
        <v>40000</v>
      </c>
      <c r="N14" s="126">
        <v>40000</v>
      </c>
      <c r="O14" s="175">
        <v>40000</v>
      </c>
      <c r="P14" s="124" t="s">
        <v>36</v>
      </c>
      <c r="Q14" s="125"/>
      <c r="R14" s="124" t="s">
        <v>630</v>
      </c>
    </row>
    <row r="15" spans="1:18" s="3" customFormat="1" ht="45" customHeight="1" x14ac:dyDescent="0.25">
      <c r="A15" s="124">
        <v>10</v>
      </c>
      <c r="B15" s="131" t="s">
        <v>23</v>
      </c>
      <c r="C15" s="130" t="s">
        <v>24</v>
      </c>
      <c r="D15" s="130" t="s">
        <v>795</v>
      </c>
      <c r="E15" s="129" t="s">
        <v>794</v>
      </c>
      <c r="F15" s="128">
        <v>4950000</v>
      </c>
      <c r="G15" s="128">
        <v>950000</v>
      </c>
      <c r="H15" s="127">
        <v>460000</v>
      </c>
      <c r="I15" s="127">
        <v>395000</v>
      </c>
      <c r="J15" s="127">
        <v>420000</v>
      </c>
      <c r="K15" s="126">
        <v>250000</v>
      </c>
      <c r="L15" s="126">
        <v>250000</v>
      </c>
      <c r="M15" s="126">
        <v>250000</v>
      </c>
      <c r="N15" s="126">
        <v>250000</v>
      </c>
      <c r="O15" s="175">
        <v>250000</v>
      </c>
      <c r="P15" s="124" t="s">
        <v>36</v>
      </c>
      <c r="Q15" s="125"/>
      <c r="R15" s="124" t="s">
        <v>630</v>
      </c>
    </row>
    <row r="16" spans="1:18" s="3" customFormat="1" ht="45" customHeight="1" x14ac:dyDescent="0.25">
      <c r="A16" s="124">
        <v>11</v>
      </c>
      <c r="B16" s="131" t="s">
        <v>793</v>
      </c>
      <c r="C16" s="130" t="s">
        <v>792</v>
      </c>
      <c r="D16" s="130" t="s">
        <v>791</v>
      </c>
      <c r="E16" s="129" t="s">
        <v>790</v>
      </c>
      <c r="F16" s="128">
        <v>363000</v>
      </c>
      <c r="G16" s="128">
        <v>130000</v>
      </c>
      <c r="H16" s="127">
        <v>0</v>
      </c>
      <c r="I16" s="127">
        <v>0</v>
      </c>
      <c r="J16" s="127">
        <v>70000</v>
      </c>
      <c r="K16" s="126">
        <v>30000</v>
      </c>
      <c r="L16" s="126">
        <v>30000</v>
      </c>
      <c r="M16" s="126">
        <v>30000</v>
      </c>
      <c r="N16" s="126">
        <v>30000</v>
      </c>
      <c r="O16" s="175">
        <v>30000</v>
      </c>
      <c r="P16" s="124" t="s">
        <v>35</v>
      </c>
      <c r="Q16" s="125" t="s">
        <v>631</v>
      </c>
      <c r="R16" s="124" t="s">
        <v>630</v>
      </c>
    </row>
    <row r="17" spans="1:18" s="3" customFormat="1" ht="45" customHeight="1" x14ac:dyDescent="0.25">
      <c r="A17" s="124">
        <v>12</v>
      </c>
      <c r="B17" s="131" t="s">
        <v>615</v>
      </c>
      <c r="C17" s="130" t="s">
        <v>616</v>
      </c>
      <c r="D17" s="130" t="s">
        <v>789</v>
      </c>
      <c r="E17" s="129" t="s">
        <v>788</v>
      </c>
      <c r="F17" s="128">
        <v>142250</v>
      </c>
      <c r="G17" s="128">
        <v>123000</v>
      </c>
      <c r="H17" s="127">
        <v>15000</v>
      </c>
      <c r="I17" s="127">
        <v>10000</v>
      </c>
      <c r="J17" s="127">
        <v>0</v>
      </c>
      <c r="K17" s="126">
        <v>10000</v>
      </c>
      <c r="L17" s="126">
        <v>10000</v>
      </c>
      <c r="M17" s="126">
        <v>10000</v>
      </c>
      <c r="N17" s="126">
        <v>10000</v>
      </c>
      <c r="O17" s="175">
        <v>10000</v>
      </c>
      <c r="P17" s="124" t="s">
        <v>35</v>
      </c>
      <c r="Q17" s="125"/>
      <c r="R17" s="124" t="s">
        <v>614</v>
      </c>
    </row>
    <row r="18" spans="1:18" s="3" customFormat="1" ht="45" customHeight="1" x14ac:dyDescent="0.25">
      <c r="A18" s="124">
        <v>13</v>
      </c>
      <c r="B18" s="131" t="s">
        <v>786</v>
      </c>
      <c r="C18" s="130" t="s">
        <v>785</v>
      </c>
      <c r="D18" s="130" t="s">
        <v>787</v>
      </c>
      <c r="E18" s="129" t="s">
        <v>42</v>
      </c>
      <c r="F18" s="128">
        <v>115700</v>
      </c>
      <c r="G18" s="128">
        <v>84400</v>
      </c>
      <c r="H18" s="127">
        <v>0</v>
      </c>
      <c r="I18" s="127">
        <v>70000</v>
      </c>
      <c r="J18" s="127">
        <v>140000</v>
      </c>
      <c r="K18" s="126">
        <v>70000</v>
      </c>
      <c r="L18" s="126">
        <v>70000</v>
      </c>
      <c r="M18" s="126">
        <v>70000</v>
      </c>
      <c r="N18" s="126">
        <v>70000</v>
      </c>
      <c r="O18" s="175">
        <v>70000</v>
      </c>
      <c r="P18" s="124" t="s">
        <v>35</v>
      </c>
      <c r="Q18" s="125"/>
      <c r="R18" s="124" t="s">
        <v>630</v>
      </c>
    </row>
    <row r="19" spans="1:18" s="3" customFormat="1" ht="45" customHeight="1" x14ac:dyDescent="0.25">
      <c r="A19" s="124">
        <v>14</v>
      </c>
      <c r="B19" s="131" t="s">
        <v>786</v>
      </c>
      <c r="C19" s="130" t="s">
        <v>785</v>
      </c>
      <c r="D19" s="130" t="s">
        <v>784</v>
      </c>
      <c r="E19" s="132" t="s">
        <v>783</v>
      </c>
      <c r="F19" s="128">
        <v>111400</v>
      </c>
      <c r="G19" s="128">
        <v>93500</v>
      </c>
      <c r="H19" s="127">
        <v>0</v>
      </c>
      <c r="I19" s="127">
        <v>70000</v>
      </c>
      <c r="J19" s="127">
        <v>140000</v>
      </c>
      <c r="K19" s="126">
        <v>80000</v>
      </c>
      <c r="L19" s="126">
        <v>80000</v>
      </c>
      <c r="M19" s="126">
        <v>80000</v>
      </c>
      <c r="N19" s="126">
        <v>80000</v>
      </c>
      <c r="O19" s="175">
        <v>80000</v>
      </c>
      <c r="P19" s="124" t="s">
        <v>35</v>
      </c>
      <c r="Q19" s="125"/>
      <c r="R19" s="124" t="s">
        <v>630</v>
      </c>
    </row>
    <row r="20" spans="1:18" s="3" customFormat="1" ht="45" customHeight="1" x14ac:dyDescent="0.25">
      <c r="A20" s="124">
        <v>15</v>
      </c>
      <c r="B20" s="131" t="s">
        <v>782</v>
      </c>
      <c r="C20" s="130" t="s">
        <v>781</v>
      </c>
      <c r="D20" s="130" t="s">
        <v>780</v>
      </c>
      <c r="E20" s="129" t="s">
        <v>779</v>
      </c>
      <c r="F20" s="128">
        <v>491420</v>
      </c>
      <c r="G20" s="128">
        <v>300000</v>
      </c>
      <c r="H20" s="127">
        <v>280000</v>
      </c>
      <c r="I20" s="127">
        <v>250000</v>
      </c>
      <c r="J20" s="127">
        <v>300000</v>
      </c>
      <c r="K20" s="126">
        <v>300000</v>
      </c>
      <c r="L20" s="126">
        <v>300000</v>
      </c>
      <c r="M20" s="126">
        <v>300000</v>
      </c>
      <c r="N20" s="126">
        <v>300000</v>
      </c>
      <c r="O20" s="175">
        <v>300000</v>
      </c>
      <c r="P20" s="124" t="s">
        <v>36</v>
      </c>
      <c r="Q20" s="125"/>
      <c r="R20" s="124" t="s">
        <v>630</v>
      </c>
    </row>
    <row r="21" spans="1:18" s="3" customFormat="1" ht="45" customHeight="1" x14ac:dyDescent="0.25">
      <c r="A21" s="124">
        <v>16</v>
      </c>
      <c r="B21" s="131" t="s">
        <v>778</v>
      </c>
      <c r="C21" s="130" t="s">
        <v>777</v>
      </c>
      <c r="D21" s="130" t="s">
        <v>776</v>
      </c>
      <c r="E21" s="132" t="s">
        <v>775</v>
      </c>
      <c r="F21" s="128">
        <v>4550500</v>
      </c>
      <c r="G21" s="128">
        <v>125000</v>
      </c>
      <c r="H21" s="127">
        <v>0</v>
      </c>
      <c r="I21" s="127">
        <v>30000</v>
      </c>
      <c r="J21" s="127">
        <v>30000</v>
      </c>
      <c r="K21" s="126">
        <v>30000</v>
      </c>
      <c r="L21" s="126">
        <v>30000</v>
      </c>
      <c r="M21" s="126">
        <v>30000</v>
      </c>
      <c r="N21" s="126">
        <v>30000</v>
      </c>
      <c r="O21" s="175">
        <v>30000</v>
      </c>
      <c r="P21" s="124" t="s">
        <v>36</v>
      </c>
      <c r="Q21" s="125" t="s">
        <v>774</v>
      </c>
      <c r="R21" s="124" t="s">
        <v>630</v>
      </c>
    </row>
    <row r="22" spans="1:18" s="3" customFormat="1" ht="45" customHeight="1" x14ac:dyDescent="0.25">
      <c r="A22" s="124">
        <v>17</v>
      </c>
      <c r="B22" s="131" t="s">
        <v>773</v>
      </c>
      <c r="C22" s="130" t="s">
        <v>772</v>
      </c>
      <c r="D22" s="130" t="s">
        <v>771</v>
      </c>
      <c r="E22" s="129" t="s">
        <v>770</v>
      </c>
      <c r="F22" s="128">
        <v>1187000</v>
      </c>
      <c r="G22" s="128">
        <v>297000</v>
      </c>
      <c r="H22" s="127">
        <v>0</v>
      </c>
      <c r="I22" s="127">
        <v>0</v>
      </c>
      <c r="J22" s="127">
        <v>0</v>
      </c>
      <c r="K22" s="126">
        <v>30000</v>
      </c>
      <c r="L22" s="126">
        <v>30000</v>
      </c>
      <c r="M22" s="126">
        <v>30000</v>
      </c>
      <c r="N22" s="126">
        <v>30000</v>
      </c>
      <c r="O22" s="175">
        <v>30000</v>
      </c>
      <c r="P22" s="124" t="s">
        <v>35</v>
      </c>
      <c r="Q22" s="125" t="s">
        <v>631</v>
      </c>
      <c r="R22" s="124" t="s">
        <v>614</v>
      </c>
    </row>
    <row r="23" spans="1:18" s="3" customFormat="1" ht="45" customHeight="1" x14ac:dyDescent="0.25">
      <c r="A23" s="124">
        <v>18</v>
      </c>
      <c r="B23" s="131" t="s">
        <v>769</v>
      </c>
      <c r="C23" s="130" t="s">
        <v>768</v>
      </c>
      <c r="D23" s="130" t="s">
        <v>767</v>
      </c>
      <c r="E23" s="132" t="s">
        <v>766</v>
      </c>
      <c r="F23" s="128">
        <v>465000</v>
      </c>
      <c r="G23" s="128">
        <v>186000</v>
      </c>
      <c r="H23" s="127">
        <v>0</v>
      </c>
      <c r="I23" s="127">
        <v>0</v>
      </c>
      <c r="J23" s="127">
        <v>0</v>
      </c>
      <c r="K23" s="126">
        <v>30000</v>
      </c>
      <c r="L23" s="126">
        <v>30000</v>
      </c>
      <c r="M23" s="126">
        <v>30000</v>
      </c>
      <c r="N23" s="126">
        <v>30000</v>
      </c>
      <c r="O23" s="175">
        <v>30000</v>
      </c>
      <c r="P23" s="124" t="s">
        <v>35</v>
      </c>
      <c r="Q23" s="125" t="s">
        <v>631</v>
      </c>
      <c r="R23" s="124" t="s">
        <v>614</v>
      </c>
    </row>
    <row r="24" spans="1:18" s="3" customFormat="1" ht="45" customHeight="1" thickBot="1" x14ac:dyDescent="0.3">
      <c r="A24" s="116">
        <v>19</v>
      </c>
      <c r="B24" s="123" t="s">
        <v>765</v>
      </c>
      <c r="C24" s="122" t="s">
        <v>764</v>
      </c>
      <c r="D24" s="122" t="s">
        <v>763</v>
      </c>
      <c r="E24" s="174" t="s">
        <v>762</v>
      </c>
      <c r="F24" s="120">
        <v>208500</v>
      </c>
      <c r="G24" s="120">
        <v>99500</v>
      </c>
      <c r="H24" s="119">
        <v>0</v>
      </c>
      <c r="I24" s="119">
        <v>0</v>
      </c>
      <c r="J24" s="119">
        <v>0</v>
      </c>
      <c r="K24" s="118">
        <v>0</v>
      </c>
      <c r="L24" s="118">
        <v>0</v>
      </c>
      <c r="M24" s="118">
        <v>0</v>
      </c>
      <c r="N24" s="118">
        <v>0</v>
      </c>
      <c r="O24" s="173">
        <v>0</v>
      </c>
      <c r="P24" s="116" t="s">
        <v>36</v>
      </c>
      <c r="Q24" s="117"/>
      <c r="R24" s="116" t="s">
        <v>614</v>
      </c>
    </row>
    <row r="25" spans="1:18" s="3" customFormat="1" x14ac:dyDescent="0.25">
      <c r="A25" s="59"/>
      <c r="B25" s="60"/>
      <c r="C25" s="61"/>
      <c r="D25" s="61"/>
      <c r="E25" s="62"/>
      <c r="F25" s="63"/>
      <c r="G25" s="63"/>
      <c r="H25" s="64"/>
      <c r="I25" s="64"/>
      <c r="J25" s="65" t="s">
        <v>544</v>
      </c>
      <c r="K25" s="81">
        <f>SUM(K6:K24)</f>
        <v>1630000</v>
      </c>
      <c r="L25" s="81">
        <f>SUM(L6:L24)</f>
        <v>1630000</v>
      </c>
      <c r="M25" s="81">
        <f>SUM(M6:M24)</f>
        <v>1630000</v>
      </c>
      <c r="N25" s="81">
        <f>SUM(N6:N24)</f>
        <v>1630000</v>
      </c>
      <c r="O25" s="81">
        <v>1630000</v>
      </c>
      <c r="P25" s="60"/>
      <c r="Q25" s="61"/>
      <c r="R25" s="60"/>
    </row>
    <row r="26" spans="1:18" s="3" customFormat="1" ht="45" customHeight="1" x14ac:dyDescent="0.25"/>
    <row r="27" spans="1:18" s="3" customFormat="1" ht="45" customHeight="1" x14ac:dyDescent="0.25"/>
    <row r="28" spans="1:18" s="3" customFormat="1" ht="45" customHeight="1" x14ac:dyDescent="0.25"/>
    <row r="29" spans="1:18" s="3" customFormat="1" ht="45" customHeight="1" x14ac:dyDescent="0.25"/>
    <row r="30" spans="1:18" s="3" customFormat="1" ht="45" customHeight="1" x14ac:dyDescent="0.25"/>
    <row r="31" spans="1:18" s="3" customFormat="1" ht="45" customHeight="1" x14ac:dyDescent="0.25"/>
    <row r="32" spans="1:18" s="3" customFormat="1" ht="45" customHeight="1" x14ac:dyDescent="0.25"/>
    <row r="33" spans="11:11" s="3" customFormat="1" ht="45" customHeight="1" x14ac:dyDescent="0.25"/>
    <row r="34" spans="11:11" s="3" customFormat="1" ht="45" customHeight="1" x14ac:dyDescent="0.25"/>
    <row r="35" spans="11:11" s="3" customFormat="1" ht="45" customHeight="1" x14ac:dyDescent="0.25"/>
    <row r="36" spans="11:11" s="3" customFormat="1" ht="45" customHeight="1" x14ac:dyDescent="0.25"/>
    <row r="37" spans="11:11" s="3" customFormat="1" ht="45" customHeight="1" x14ac:dyDescent="0.25"/>
    <row r="38" spans="11:11" s="3" customFormat="1" ht="45" customHeight="1" x14ac:dyDescent="0.25"/>
    <row r="39" spans="11:11" s="3" customFormat="1" ht="45" customHeight="1" x14ac:dyDescent="0.25"/>
    <row r="40" spans="11:11" s="3" customFormat="1" ht="45" customHeight="1" x14ac:dyDescent="0.25"/>
    <row r="41" spans="11:11" s="3" customFormat="1" ht="45" customHeight="1" x14ac:dyDescent="0.25"/>
    <row r="42" spans="11:11" s="3" customFormat="1" ht="45" customHeight="1" x14ac:dyDescent="0.25"/>
    <row r="43" spans="11:11" s="3" customFormat="1" ht="45" customHeight="1" x14ac:dyDescent="0.25"/>
    <row r="44" spans="11:11" s="3" customFormat="1" ht="45" customHeight="1" x14ac:dyDescent="0.25"/>
    <row r="45" spans="11:11" s="3" customFormat="1" ht="45" customHeight="1" x14ac:dyDescent="0.25"/>
    <row r="46" spans="11:11" s="3" customFormat="1" ht="45" customHeight="1" x14ac:dyDescent="0.25"/>
    <row r="47" spans="11:11" s="3" customFormat="1" ht="45" customHeight="1" x14ac:dyDescent="0.25"/>
    <row r="48" spans="11:11" s="3" customFormat="1" ht="45" customHeight="1" x14ac:dyDescent="0.25">
      <c r="K48" s="172"/>
    </row>
    <row r="49" s="3" customFormat="1" ht="45" customHeight="1" x14ac:dyDescent="0.25"/>
    <row r="50" s="3" customFormat="1" ht="45" customHeight="1" x14ac:dyDescent="0.25"/>
    <row r="51" s="3" customFormat="1" ht="45" customHeight="1" x14ac:dyDescent="0.25"/>
    <row r="52" s="3" customFormat="1" ht="45" customHeight="1" x14ac:dyDescent="0.25"/>
    <row r="53" s="3" customFormat="1" ht="45" customHeight="1" x14ac:dyDescent="0.25"/>
    <row r="54" s="3" customFormat="1" ht="45" customHeight="1" x14ac:dyDescent="0.25"/>
    <row r="55" s="3" customFormat="1" ht="45" customHeight="1" x14ac:dyDescent="0.25"/>
    <row r="56" s="3" customFormat="1" ht="45" customHeight="1" x14ac:dyDescent="0.25"/>
    <row r="57" s="3" customFormat="1" ht="45" customHeight="1" x14ac:dyDescent="0.25"/>
    <row r="58" s="3" customFormat="1" ht="45" customHeight="1" x14ac:dyDescent="0.25"/>
    <row r="59" s="3" customFormat="1" ht="45" customHeight="1" x14ac:dyDescent="0.25"/>
    <row r="60" s="3" customFormat="1" ht="45" customHeight="1" x14ac:dyDescent="0.25"/>
    <row r="61" s="3" customFormat="1" ht="45" customHeight="1" x14ac:dyDescent="0.25"/>
    <row r="62" s="3" customFormat="1" ht="45" customHeight="1" x14ac:dyDescent="0.25"/>
    <row r="63" s="3" customFormat="1" ht="45" customHeight="1" x14ac:dyDescent="0.25"/>
    <row r="64" s="3" customFormat="1" ht="45" customHeight="1" x14ac:dyDescent="0.25"/>
    <row r="65" s="3" customFormat="1" ht="45" customHeight="1" x14ac:dyDescent="0.25"/>
    <row r="66" s="3" customFormat="1" ht="45" customHeight="1" x14ac:dyDescent="0.25"/>
    <row r="67" s="3" customFormat="1" ht="45" customHeight="1" x14ac:dyDescent="0.25"/>
    <row r="68" s="3" customFormat="1" ht="45" customHeight="1" x14ac:dyDescent="0.25"/>
    <row r="69" s="3" customFormat="1" ht="45" customHeight="1" x14ac:dyDescent="0.25"/>
    <row r="70" s="3" customFormat="1" ht="45" customHeight="1" x14ac:dyDescent="0.25"/>
    <row r="71" s="3" customFormat="1" ht="45" customHeight="1" x14ac:dyDescent="0.25"/>
    <row r="72" s="3" customFormat="1" ht="45" customHeight="1" x14ac:dyDescent="0.25"/>
    <row r="73" s="3" customFormat="1" ht="45" customHeight="1" x14ac:dyDescent="0.25"/>
    <row r="74" s="3" customFormat="1" ht="45" customHeight="1" x14ac:dyDescent="0.25"/>
    <row r="75" s="3" customFormat="1" ht="45" customHeight="1" x14ac:dyDescent="0.25"/>
    <row r="76" s="3" customFormat="1" ht="45" customHeight="1" x14ac:dyDescent="0.25"/>
    <row r="77" s="3" customFormat="1" ht="45" customHeight="1" x14ac:dyDescent="0.25"/>
    <row r="78" s="3" customFormat="1" ht="45" customHeight="1" x14ac:dyDescent="0.25"/>
    <row r="79" s="3" customFormat="1" ht="45" customHeight="1" x14ac:dyDescent="0.25"/>
    <row r="80" s="3" customFormat="1" ht="45" customHeight="1" x14ac:dyDescent="0.25"/>
    <row r="81" s="3" customFormat="1" ht="45" customHeight="1" x14ac:dyDescent="0.25"/>
    <row r="82" s="3" customFormat="1" ht="45" customHeight="1" x14ac:dyDescent="0.25"/>
    <row r="83" s="3" customFormat="1" ht="45" customHeight="1" x14ac:dyDescent="0.25"/>
    <row r="84" s="3" customFormat="1" ht="45" customHeight="1" x14ac:dyDescent="0.25"/>
    <row r="85" s="3" customFormat="1" ht="45" customHeight="1" x14ac:dyDescent="0.25"/>
    <row r="86" s="3" customFormat="1" ht="45" customHeight="1" x14ac:dyDescent="0.25"/>
    <row r="87" s="3" customFormat="1" ht="45" customHeight="1" x14ac:dyDescent="0.25"/>
    <row r="88" s="3" customFormat="1" ht="45" customHeight="1" x14ac:dyDescent="0.25"/>
    <row r="89" s="3" customFormat="1" ht="45" customHeight="1" x14ac:dyDescent="0.25"/>
    <row r="90" s="3" customFormat="1" ht="45" customHeight="1" x14ac:dyDescent="0.25"/>
    <row r="91" s="3" customFormat="1" ht="45" customHeight="1" x14ac:dyDescent="0.25"/>
    <row r="92" s="3" customFormat="1" ht="45" customHeight="1" x14ac:dyDescent="0.25"/>
    <row r="93" s="3" customFormat="1" ht="45" customHeight="1" x14ac:dyDescent="0.25"/>
  </sheetData>
  <mergeCells count="16">
    <mergeCell ref="F4:F5"/>
    <mergeCell ref="A4:A5"/>
    <mergeCell ref="B4:B5"/>
    <mergeCell ref="C4:C5"/>
    <mergeCell ref="D4:D5"/>
    <mergeCell ref="E4:E5"/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</mergeCells>
  <conditionalFormatting sqref="L6:L24">
    <cfRule type="cellIs" dxfId="50" priority="3" operator="greaterThan">
      <formula>300000</formula>
    </cfRule>
  </conditionalFormatting>
  <conditionalFormatting sqref="M6:M24">
    <cfRule type="cellIs" dxfId="49" priority="2" operator="greaterThan">
      <formula>300000</formula>
    </cfRule>
  </conditionalFormatting>
  <conditionalFormatting sqref="N6:N24">
    <cfRule type="cellIs" dxfId="48" priority="1" operator="greaterThan">
      <formula>300000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13"/>
  <sheetViews>
    <sheetView showGridLines="0" zoomScale="75" zoomScaleNormal="75" workbookViewId="0">
      <pane ySplit="5" topLeftCell="A6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209" customWidth="1"/>
    <col min="2" max="2" width="53.42578125" style="208" bestFit="1" customWidth="1"/>
    <col min="3" max="3" width="22.28515625" style="213" customWidth="1"/>
    <col min="4" max="4" width="54" style="213" customWidth="1"/>
    <col min="5" max="5" width="11.85546875" style="212" customWidth="1"/>
    <col min="6" max="7" width="11.85546875" style="211" customWidth="1"/>
    <col min="8" max="9" width="10" style="210" bestFit="1" customWidth="1"/>
    <col min="10" max="10" width="8.42578125" style="210" bestFit="1" customWidth="1"/>
    <col min="11" max="11" width="12.140625" style="209" customWidth="1"/>
    <col min="12" max="15" width="12.140625" style="208" customWidth="1"/>
    <col min="16" max="16" width="9.7109375" style="208" customWidth="1"/>
    <col min="17" max="17" width="44.85546875" style="208" customWidth="1"/>
    <col min="18" max="18" width="11.140625" style="208" customWidth="1"/>
    <col min="19" max="16384" width="11.42578125" style="208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28" t="s">
        <v>1290</v>
      </c>
      <c r="R1" s="29"/>
    </row>
    <row r="2" spans="1:18" ht="18.95" customHeight="1" x14ac:dyDescent="0.25">
      <c r="A2" s="30"/>
      <c r="B2" s="31" t="s">
        <v>1289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38" t="s">
        <v>7</v>
      </c>
      <c r="R2" s="39"/>
    </row>
    <row r="3" spans="1:18" ht="18.95" customHeight="1" thickBot="1" x14ac:dyDescent="0.3">
      <c r="A3" s="40"/>
      <c r="B3" s="41" t="s">
        <v>1288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45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1287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214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214" customFormat="1" ht="45" customHeight="1" thickTop="1" x14ac:dyDescent="0.25">
      <c r="A6" s="66" t="s">
        <v>18</v>
      </c>
      <c r="B6" s="8" t="s">
        <v>861</v>
      </c>
      <c r="C6" s="9" t="s">
        <v>860</v>
      </c>
      <c r="D6" s="9" t="s">
        <v>1286</v>
      </c>
      <c r="E6" s="10" t="s">
        <v>1285</v>
      </c>
      <c r="F6" s="11">
        <v>65000</v>
      </c>
      <c r="G6" s="11">
        <v>51000</v>
      </c>
      <c r="H6" s="12">
        <v>0</v>
      </c>
      <c r="I6" s="12">
        <v>54000</v>
      </c>
      <c r="J6" s="12">
        <v>72000</v>
      </c>
      <c r="K6" s="265">
        <v>0</v>
      </c>
      <c r="L6" s="265">
        <v>0</v>
      </c>
      <c r="M6" s="265">
        <v>0</v>
      </c>
      <c r="N6" s="265">
        <v>0</v>
      </c>
      <c r="O6" s="278">
        <v>0</v>
      </c>
      <c r="P6" s="7" t="s">
        <v>36</v>
      </c>
      <c r="Q6" s="219" t="s">
        <v>1276</v>
      </c>
      <c r="R6" s="235">
        <v>44578</v>
      </c>
    </row>
    <row r="7" spans="1:18" s="214" customFormat="1" ht="45" customHeight="1" x14ac:dyDescent="0.25">
      <c r="A7" s="66" t="s">
        <v>22</v>
      </c>
      <c r="B7" s="8" t="s">
        <v>1284</v>
      </c>
      <c r="C7" s="9" t="s">
        <v>1283</v>
      </c>
      <c r="D7" s="9" t="s">
        <v>1282</v>
      </c>
      <c r="E7" s="10" t="s">
        <v>1281</v>
      </c>
      <c r="F7" s="11">
        <v>50000</v>
      </c>
      <c r="G7" s="11">
        <v>50000</v>
      </c>
      <c r="H7" s="12">
        <v>100000</v>
      </c>
      <c r="I7" s="12">
        <v>70000</v>
      </c>
      <c r="J7" s="12">
        <v>72000</v>
      </c>
      <c r="K7" s="265">
        <v>0</v>
      </c>
      <c r="L7" s="265">
        <v>0</v>
      </c>
      <c r="M7" s="265">
        <v>0</v>
      </c>
      <c r="N7" s="265">
        <v>0</v>
      </c>
      <c r="O7" s="278">
        <v>0</v>
      </c>
      <c r="P7" s="7" t="s">
        <v>36</v>
      </c>
      <c r="Q7" s="237" t="s">
        <v>1276</v>
      </c>
      <c r="R7" s="235">
        <v>44564</v>
      </c>
    </row>
    <row r="8" spans="1:18" s="214" customFormat="1" ht="45" customHeight="1" x14ac:dyDescent="0.25">
      <c r="A8" s="66" t="s">
        <v>27</v>
      </c>
      <c r="B8" s="8" t="s">
        <v>1280</v>
      </c>
      <c r="C8" s="9" t="s">
        <v>1279</v>
      </c>
      <c r="D8" s="9" t="s">
        <v>1278</v>
      </c>
      <c r="E8" s="10" t="s">
        <v>1277</v>
      </c>
      <c r="F8" s="11">
        <v>2081037</v>
      </c>
      <c r="G8" s="11">
        <v>35000</v>
      </c>
      <c r="H8" s="12">
        <v>30000</v>
      </c>
      <c r="I8" s="12">
        <v>20000</v>
      </c>
      <c r="J8" s="12">
        <v>27000</v>
      </c>
      <c r="K8" s="265">
        <v>23000</v>
      </c>
      <c r="L8" s="265">
        <v>25000</v>
      </c>
      <c r="M8" s="265">
        <v>25000</v>
      </c>
      <c r="N8" s="265">
        <v>25000</v>
      </c>
      <c r="O8" s="278">
        <v>25000</v>
      </c>
      <c r="P8" s="7" t="s">
        <v>36</v>
      </c>
      <c r="Q8" s="237" t="s">
        <v>1276</v>
      </c>
      <c r="R8" s="235">
        <v>44588</v>
      </c>
    </row>
    <row r="9" spans="1:18" s="214" customFormat="1" ht="45" customHeight="1" x14ac:dyDescent="0.25">
      <c r="A9" s="66" t="s">
        <v>33</v>
      </c>
      <c r="B9" s="8" t="s">
        <v>1275</v>
      </c>
      <c r="C9" s="9" t="s">
        <v>1274</v>
      </c>
      <c r="D9" s="9" t="s">
        <v>1273</v>
      </c>
      <c r="E9" s="10" t="s">
        <v>1272</v>
      </c>
      <c r="F9" s="11">
        <v>50000</v>
      </c>
      <c r="G9" s="11">
        <v>50000</v>
      </c>
      <c r="H9" s="12">
        <v>0</v>
      </c>
      <c r="I9" s="12">
        <v>0</v>
      </c>
      <c r="J9" s="12">
        <v>0</v>
      </c>
      <c r="K9" s="265">
        <v>0</v>
      </c>
      <c r="L9" s="265">
        <v>0</v>
      </c>
      <c r="M9" s="265">
        <v>0</v>
      </c>
      <c r="N9" s="265">
        <v>0</v>
      </c>
      <c r="O9" s="278">
        <v>0</v>
      </c>
      <c r="P9" s="7" t="s">
        <v>36</v>
      </c>
      <c r="Q9" s="236" t="s">
        <v>1271</v>
      </c>
      <c r="R9" s="235">
        <v>44592</v>
      </c>
    </row>
    <row r="10" spans="1:18" s="214" customFormat="1" ht="45" customHeight="1" x14ac:dyDescent="0.25">
      <c r="A10" s="234" t="s">
        <v>34</v>
      </c>
      <c r="B10" s="233" t="s">
        <v>919</v>
      </c>
      <c r="C10" s="232" t="s">
        <v>918</v>
      </c>
      <c r="D10" s="232" t="s">
        <v>1270</v>
      </c>
      <c r="E10" s="231" t="s">
        <v>1269</v>
      </c>
      <c r="F10" s="230">
        <v>301560</v>
      </c>
      <c r="G10" s="230">
        <v>40000</v>
      </c>
      <c r="H10" s="229">
        <v>180000</v>
      </c>
      <c r="I10" s="229">
        <v>199000</v>
      </c>
      <c r="J10" s="229">
        <v>182000</v>
      </c>
      <c r="K10" s="266">
        <v>27000</v>
      </c>
      <c r="L10" s="266">
        <v>25000</v>
      </c>
      <c r="M10" s="266">
        <v>25000</v>
      </c>
      <c r="N10" s="266">
        <v>25000</v>
      </c>
      <c r="O10" s="279">
        <v>25000</v>
      </c>
      <c r="P10" s="228" t="s">
        <v>36</v>
      </c>
      <c r="Q10" s="227" t="s">
        <v>1268</v>
      </c>
      <c r="R10" s="226">
        <v>44588</v>
      </c>
    </row>
    <row r="11" spans="1:18" s="214" customFormat="1" ht="45" customHeight="1" x14ac:dyDescent="0.25">
      <c r="A11" s="220" t="s">
        <v>37</v>
      </c>
      <c r="B11" s="225" t="s">
        <v>1267</v>
      </c>
      <c r="C11" s="224" t="s">
        <v>1266</v>
      </c>
      <c r="D11" s="224" t="s">
        <v>1265</v>
      </c>
      <c r="E11" s="223">
        <v>100</v>
      </c>
      <c r="F11" s="222">
        <v>8593798</v>
      </c>
      <c r="G11" s="222">
        <v>150000</v>
      </c>
      <c r="H11" s="221">
        <v>209850</v>
      </c>
      <c r="I11" s="221">
        <v>254000</v>
      </c>
      <c r="J11" s="221">
        <v>150000</v>
      </c>
      <c r="K11" s="267">
        <v>150000</v>
      </c>
      <c r="L11" s="267">
        <v>150000</v>
      </c>
      <c r="M11" s="267">
        <v>150000</v>
      </c>
      <c r="N11" s="267">
        <v>150000</v>
      </c>
      <c r="O11" s="280">
        <v>150000</v>
      </c>
      <c r="P11" s="220" t="s">
        <v>36</v>
      </c>
      <c r="Q11" s="219" t="s">
        <v>1262</v>
      </c>
      <c r="R11" s="218">
        <v>44579</v>
      </c>
    </row>
    <row r="12" spans="1:18" s="214" customFormat="1" ht="45" customHeight="1" thickBot="1" x14ac:dyDescent="0.3">
      <c r="A12" s="198" t="s">
        <v>38</v>
      </c>
      <c r="B12" s="16" t="s">
        <v>919</v>
      </c>
      <c r="C12" s="17" t="s">
        <v>918</v>
      </c>
      <c r="D12" s="17" t="s">
        <v>1264</v>
      </c>
      <c r="E12" s="217" t="s">
        <v>1263</v>
      </c>
      <c r="F12" s="18">
        <v>566570</v>
      </c>
      <c r="G12" s="18">
        <v>65000</v>
      </c>
      <c r="H12" s="19">
        <v>180000</v>
      </c>
      <c r="I12" s="19">
        <v>199000</v>
      </c>
      <c r="J12" s="19">
        <v>182000</v>
      </c>
      <c r="K12" s="268">
        <v>50000</v>
      </c>
      <c r="L12" s="268">
        <v>50000</v>
      </c>
      <c r="M12" s="268">
        <v>50000</v>
      </c>
      <c r="N12" s="268">
        <v>50000</v>
      </c>
      <c r="O12" s="281">
        <v>50000</v>
      </c>
      <c r="P12" s="198" t="s">
        <v>36</v>
      </c>
      <c r="Q12" s="216" t="s">
        <v>1262</v>
      </c>
      <c r="R12" s="215">
        <v>44588</v>
      </c>
    </row>
    <row r="13" spans="1:18" x14ac:dyDescent="0.25">
      <c r="A13" s="59"/>
      <c r="B13" s="60"/>
      <c r="C13" s="61"/>
      <c r="D13" s="61"/>
      <c r="E13" s="62"/>
      <c r="F13" s="63"/>
      <c r="G13" s="63"/>
      <c r="H13" s="64"/>
      <c r="I13" s="64"/>
      <c r="J13" s="65" t="s">
        <v>544</v>
      </c>
      <c r="K13" s="115">
        <f>SUM(K6:K12)</f>
        <v>250000</v>
      </c>
      <c r="L13" s="115">
        <f>SUM(L6:L12)</f>
        <v>250000</v>
      </c>
      <c r="M13" s="115">
        <f>SUM(M6:M12)</f>
        <v>250000</v>
      </c>
      <c r="N13" s="115">
        <f>SUM(N6:N12)</f>
        <v>250000</v>
      </c>
      <c r="O13" s="115">
        <v>250000</v>
      </c>
      <c r="P13" s="60"/>
      <c r="Q13" s="60"/>
      <c r="R13" s="60"/>
    </row>
  </sheetData>
  <mergeCells count="16">
    <mergeCell ref="F4:F5"/>
    <mergeCell ref="G4:G5"/>
    <mergeCell ref="H4:J4"/>
    <mergeCell ref="P4:P5"/>
    <mergeCell ref="A4:A5"/>
    <mergeCell ref="B4:B5"/>
    <mergeCell ref="C4:C5"/>
    <mergeCell ref="D4:D5"/>
    <mergeCell ref="E4:E5"/>
    <mergeCell ref="Q4:Q5"/>
    <mergeCell ref="R4:R5"/>
    <mergeCell ref="K4:K5"/>
    <mergeCell ref="N4:N5"/>
    <mergeCell ref="O4:O5"/>
    <mergeCell ref="L4:L5"/>
    <mergeCell ref="M4:M5"/>
  </mergeCells>
  <conditionalFormatting sqref="L6:L10">
    <cfRule type="cellIs" dxfId="47" priority="6" operator="greaterThan">
      <formula>50000</formula>
    </cfRule>
  </conditionalFormatting>
  <conditionalFormatting sqref="L11:L12">
    <cfRule type="cellIs" dxfId="46" priority="5" operator="greaterThan">
      <formula>150000</formula>
    </cfRule>
  </conditionalFormatting>
  <conditionalFormatting sqref="M6:M10">
    <cfRule type="cellIs" dxfId="45" priority="4" operator="greaterThan">
      <formula>50000</formula>
    </cfRule>
  </conditionalFormatting>
  <conditionalFormatting sqref="M11:M12">
    <cfRule type="cellIs" dxfId="44" priority="3" operator="greaterThan">
      <formula>150000</formula>
    </cfRule>
  </conditionalFormatting>
  <conditionalFormatting sqref="N6:N10">
    <cfRule type="cellIs" dxfId="43" priority="2" operator="greaterThan">
      <formula>50000</formula>
    </cfRule>
  </conditionalFormatting>
  <conditionalFormatting sqref="N11:N12">
    <cfRule type="cellIs" dxfId="42" priority="1" operator="greaterThan">
      <formula>150000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31"/>
  <sheetViews>
    <sheetView showGridLines="0" zoomScale="70" zoomScaleNormal="70" workbookViewId="0">
      <pane ySplit="5" topLeftCell="A6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2.42578125" style="5" customWidth="1"/>
    <col min="7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960</v>
      </c>
      <c r="R1" s="29"/>
    </row>
    <row r="2" spans="1:18" ht="18.95" customHeight="1" x14ac:dyDescent="0.25">
      <c r="A2" s="30"/>
      <c r="B2" s="31" t="s">
        <v>959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958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45" customHeight="1" thickTop="1" x14ac:dyDescent="0.25">
      <c r="A6" s="7">
        <v>1</v>
      </c>
      <c r="B6" s="8" t="s">
        <v>957</v>
      </c>
      <c r="C6" s="9" t="s">
        <v>956</v>
      </c>
      <c r="D6" s="9" t="s">
        <v>955</v>
      </c>
      <c r="E6" s="190" t="s">
        <v>954</v>
      </c>
      <c r="F6" s="11">
        <v>18120000</v>
      </c>
      <c r="G6" s="11">
        <v>60000</v>
      </c>
      <c r="H6" s="12">
        <v>60000</v>
      </c>
      <c r="I6" s="12">
        <v>40000</v>
      </c>
      <c r="J6" s="12">
        <v>60000</v>
      </c>
      <c r="K6" s="77">
        <v>60000</v>
      </c>
      <c r="L6" s="77">
        <v>60000</v>
      </c>
      <c r="M6" s="77">
        <v>60000</v>
      </c>
      <c r="N6" s="77">
        <v>60000</v>
      </c>
      <c r="O6" s="188">
        <v>60000</v>
      </c>
      <c r="P6" s="7" t="s">
        <v>36</v>
      </c>
      <c r="Q6" s="67"/>
      <c r="R6" s="7" t="s">
        <v>849</v>
      </c>
    </row>
    <row r="7" spans="1:18" s="3" customFormat="1" ht="45" customHeight="1" x14ac:dyDescent="0.25">
      <c r="A7" s="7">
        <v>2</v>
      </c>
      <c r="B7" s="8" t="s">
        <v>952</v>
      </c>
      <c r="C7" s="9" t="s">
        <v>951</v>
      </c>
      <c r="D7" s="9" t="s">
        <v>950</v>
      </c>
      <c r="E7" s="190" t="s">
        <v>949</v>
      </c>
      <c r="F7" s="11">
        <v>2352760</v>
      </c>
      <c r="G7" s="11">
        <v>100000</v>
      </c>
      <c r="H7" s="12">
        <v>0</v>
      </c>
      <c r="I7" s="12">
        <v>10000</v>
      </c>
      <c r="J7" s="12">
        <v>30000</v>
      </c>
      <c r="K7" s="77">
        <v>40000</v>
      </c>
      <c r="L7" s="77">
        <v>40000</v>
      </c>
      <c r="M7" s="77">
        <v>40000</v>
      </c>
      <c r="N7" s="77">
        <v>40000</v>
      </c>
      <c r="O7" s="188">
        <v>40000</v>
      </c>
      <c r="P7" s="7" t="s">
        <v>36</v>
      </c>
      <c r="Q7" s="67" t="s">
        <v>910</v>
      </c>
      <c r="R7" s="7" t="s">
        <v>849</v>
      </c>
    </row>
    <row r="8" spans="1:18" s="3" customFormat="1" ht="45" customHeight="1" x14ac:dyDescent="0.25">
      <c r="A8" s="7">
        <v>3</v>
      </c>
      <c r="B8" s="8" t="s">
        <v>945</v>
      </c>
      <c r="C8" s="9" t="s">
        <v>944</v>
      </c>
      <c r="D8" s="9" t="s">
        <v>948</v>
      </c>
      <c r="E8" s="190" t="s">
        <v>947</v>
      </c>
      <c r="F8" s="11">
        <v>3121943</v>
      </c>
      <c r="G8" s="11">
        <v>95000</v>
      </c>
      <c r="H8" s="12">
        <v>120000</v>
      </c>
      <c r="I8" s="12">
        <v>70000</v>
      </c>
      <c r="J8" s="12">
        <v>50000</v>
      </c>
      <c r="K8" s="77">
        <v>40000</v>
      </c>
      <c r="L8" s="77">
        <v>40000</v>
      </c>
      <c r="M8" s="77">
        <v>40000</v>
      </c>
      <c r="N8" s="77">
        <v>40000</v>
      </c>
      <c r="O8" s="188">
        <v>40000</v>
      </c>
      <c r="P8" s="7" t="s">
        <v>36</v>
      </c>
      <c r="Q8" s="67"/>
      <c r="R8" s="7" t="s">
        <v>849</v>
      </c>
    </row>
    <row r="9" spans="1:18" s="3" customFormat="1" ht="45" customHeight="1" x14ac:dyDescent="0.25">
      <c r="A9" s="7">
        <v>4</v>
      </c>
      <c r="B9" s="8" t="s">
        <v>945</v>
      </c>
      <c r="C9" s="9" t="s">
        <v>944</v>
      </c>
      <c r="D9" s="9" t="s">
        <v>943</v>
      </c>
      <c r="E9" s="190" t="s">
        <v>942</v>
      </c>
      <c r="F9" s="11">
        <v>5628623</v>
      </c>
      <c r="G9" s="11">
        <v>113000</v>
      </c>
      <c r="H9" s="12">
        <v>120000</v>
      </c>
      <c r="I9" s="12">
        <v>70000</v>
      </c>
      <c r="J9" s="12">
        <v>50000</v>
      </c>
      <c r="K9" s="77">
        <v>50000</v>
      </c>
      <c r="L9" s="77">
        <v>50000</v>
      </c>
      <c r="M9" s="77">
        <v>50000</v>
      </c>
      <c r="N9" s="77">
        <v>50000</v>
      </c>
      <c r="O9" s="188">
        <v>50000</v>
      </c>
      <c r="P9" s="7" t="s">
        <v>36</v>
      </c>
      <c r="Q9" s="67"/>
      <c r="R9" s="7" t="s">
        <v>849</v>
      </c>
    </row>
    <row r="10" spans="1:18" s="3" customFormat="1" ht="45" customHeight="1" x14ac:dyDescent="0.25">
      <c r="A10" s="7">
        <v>5</v>
      </c>
      <c r="B10" s="8" t="s">
        <v>940</v>
      </c>
      <c r="C10" s="9" t="s">
        <v>939</v>
      </c>
      <c r="D10" s="9" t="s">
        <v>938</v>
      </c>
      <c r="E10" s="190" t="s">
        <v>937</v>
      </c>
      <c r="F10" s="11">
        <v>4350000</v>
      </c>
      <c r="G10" s="11">
        <v>100000</v>
      </c>
      <c r="H10" s="12">
        <v>60000</v>
      </c>
      <c r="I10" s="12">
        <v>34500</v>
      </c>
      <c r="J10" s="12">
        <v>34500</v>
      </c>
      <c r="K10" s="77">
        <v>30000</v>
      </c>
      <c r="L10" s="77">
        <v>30000</v>
      </c>
      <c r="M10" s="77">
        <v>30000</v>
      </c>
      <c r="N10" s="77">
        <v>30000</v>
      </c>
      <c r="O10" s="188">
        <v>30000</v>
      </c>
      <c r="P10" s="7" t="s">
        <v>36</v>
      </c>
      <c r="Q10" s="67"/>
      <c r="R10" s="7" t="s">
        <v>849</v>
      </c>
    </row>
    <row r="11" spans="1:18" s="3" customFormat="1" ht="45" customHeight="1" x14ac:dyDescent="0.25">
      <c r="A11" s="7">
        <v>6</v>
      </c>
      <c r="B11" s="9" t="s">
        <v>936</v>
      </c>
      <c r="C11" s="9" t="s">
        <v>935</v>
      </c>
      <c r="D11" s="9" t="s">
        <v>934</v>
      </c>
      <c r="E11" s="190" t="s">
        <v>933</v>
      </c>
      <c r="F11" s="11">
        <v>911166</v>
      </c>
      <c r="G11" s="11">
        <v>100000</v>
      </c>
      <c r="H11" s="12">
        <v>60000</v>
      </c>
      <c r="I11" s="12">
        <v>50000</v>
      </c>
      <c r="J11" s="12">
        <v>40000</v>
      </c>
      <c r="K11" s="77">
        <v>20000</v>
      </c>
      <c r="L11" s="77">
        <v>20000</v>
      </c>
      <c r="M11" s="77">
        <v>20000</v>
      </c>
      <c r="N11" s="77">
        <v>20000</v>
      </c>
      <c r="O11" s="188">
        <v>20000</v>
      </c>
      <c r="P11" s="7" t="s">
        <v>36</v>
      </c>
      <c r="Q11" s="67"/>
      <c r="R11" s="7" t="s">
        <v>849</v>
      </c>
    </row>
    <row r="12" spans="1:18" s="3" customFormat="1" ht="45" customHeight="1" x14ac:dyDescent="0.25">
      <c r="A12" s="7">
        <v>7</v>
      </c>
      <c r="B12" s="8" t="s">
        <v>932</v>
      </c>
      <c r="C12" s="9" t="s">
        <v>931</v>
      </c>
      <c r="D12" s="9" t="s">
        <v>930</v>
      </c>
      <c r="E12" s="190" t="s">
        <v>929</v>
      </c>
      <c r="F12" s="11">
        <v>5212200</v>
      </c>
      <c r="G12" s="11">
        <v>30000</v>
      </c>
      <c r="H12" s="12">
        <v>50000</v>
      </c>
      <c r="I12" s="12">
        <v>40000</v>
      </c>
      <c r="J12" s="12">
        <v>40000</v>
      </c>
      <c r="K12" s="77">
        <v>30000</v>
      </c>
      <c r="L12" s="77">
        <v>30000</v>
      </c>
      <c r="M12" s="77">
        <v>30000</v>
      </c>
      <c r="N12" s="77">
        <v>30000</v>
      </c>
      <c r="O12" s="188">
        <v>30000</v>
      </c>
      <c r="P12" s="7" t="s">
        <v>36</v>
      </c>
      <c r="Q12" s="67"/>
      <c r="R12" s="7" t="s">
        <v>849</v>
      </c>
    </row>
    <row r="13" spans="1:18" s="3" customFormat="1" ht="45" customHeight="1" x14ac:dyDescent="0.25">
      <c r="A13" s="7">
        <v>8</v>
      </c>
      <c r="B13" s="9" t="s">
        <v>927</v>
      </c>
      <c r="C13" s="9" t="s">
        <v>926</v>
      </c>
      <c r="D13" s="9" t="s">
        <v>928</v>
      </c>
      <c r="E13" s="190">
        <v>30</v>
      </c>
      <c r="F13" s="11">
        <v>519850</v>
      </c>
      <c r="G13" s="11">
        <v>14000</v>
      </c>
      <c r="H13" s="12">
        <v>10000</v>
      </c>
      <c r="I13" s="12">
        <v>10000</v>
      </c>
      <c r="J13" s="12">
        <v>5000</v>
      </c>
      <c r="K13" s="77">
        <v>5000</v>
      </c>
      <c r="L13" s="77">
        <v>5000</v>
      </c>
      <c r="M13" s="77">
        <v>5000</v>
      </c>
      <c r="N13" s="77">
        <v>5000</v>
      </c>
      <c r="O13" s="188">
        <v>5000</v>
      </c>
      <c r="P13" s="7" t="s">
        <v>36</v>
      </c>
      <c r="Q13" s="67"/>
      <c r="R13" s="7" t="s">
        <v>849</v>
      </c>
    </row>
    <row r="14" spans="1:18" s="3" customFormat="1" ht="45" customHeight="1" x14ac:dyDescent="0.25">
      <c r="A14" s="7">
        <v>9</v>
      </c>
      <c r="B14" s="9" t="s">
        <v>927</v>
      </c>
      <c r="C14" s="9" t="s">
        <v>926</v>
      </c>
      <c r="D14" s="9" t="s">
        <v>925</v>
      </c>
      <c r="E14" s="190" t="s">
        <v>924</v>
      </c>
      <c r="F14" s="11">
        <v>1482330</v>
      </c>
      <c r="G14" s="11">
        <v>22000</v>
      </c>
      <c r="H14" s="12">
        <v>10000</v>
      </c>
      <c r="I14" s="12">
        <v>10000</v>
      </c>
      <c r="J14" s="12">
        <v>5000</v>
      </c>
      <c r="K14" s="77">
        <v>5000</v>
      </c>
      <c r="L14" s="77">
        <v>5000</v>
      </c>
      <c r="M14" s="77">
        <v>5000</v>
      </c>
      <c r="N14" s="77">
        <v>5000</v>
      </c>
      <c r="O14" s="188">
        <v>5000</v>
      </c>
      <c r="P14" s="7" t="s">
        <v>36</v>
      </c>
      <c r="Q14" s="67"/>
      <c r="R14" s="7" t="s">
        <v>849</v>
      </c>
    </row>
    <row r="15" spans="1:18" s="3" customFormat="1" ht="45" customHeight="1" x14ac:dyDescent="0.25">
      <c r="A15" s="7">
        <v>10</v>
      </c>
      <c r="B15" s="8" t="s">
        <v>923</v>
      </c>
      <c r="C15" s="9" t="s">
        <v>922</v>
      </c>
      <c r="D15" s="9" t="s">
        <v>921</v>
      </c>
      <c r="E15" s="190" t="s">
        <v>920</v>
      </c>
      <c r="F15" s="11">
        <v>1773212</v>
      </c>
      <c r="G15" s="11">
        <v>34500</v>
      </c>
      <c r="H15" s="12">
        <v>40000</v>
      </c>
      <c r="I15" s="12">
        <v>34500</v>
      </c>
      <c r="J15" s="12">
        <v>34500</v>
      </c>
      <c r="K15" s="77">
        <v>30000</v>
      </c>
      <c r="L15" s="77">
        <v>30000</v>
      </c>
      <c r="M15" s="77">
        <v>30000</v>
      </c>
      <c r="N15" s="77">
        <v>30000</v>
      </c>
      <c r="O15" s="188">
        <v>30000</v>
      </c>
      <c r="P15" s="7" t="s">
        <v>36</v>
      </c>
      <c r="Q15" s="67"/>
      <c r="R15" s="7" t="s">
        <v>849</v>
      </c>
    </row>
    <row r="16" spans="1:18" s="3" customFormat="1" ht="45" customHeight="1" x14ac:dyDescent="0.25">
      <c r="A16" s="7">
        <v>11</v>
      </c>
      <c r="B16" s="9" t="s">
        <v>919</v>
      </c>
      <c r="C16" s="9" t="s">
        <v>918</v>
      </c>
      <c r="D16" s="9" t="s">
        <v>917</v>
      </c>
      <c r="E16" s="190" t="s">
        <v>916</v>
      </c>
      <c r="F16" s="11">
        <v>284750</v>
      </c>
      <c r="G16" s="11">
        <v>45000</v>
      </c>
      <c r="H16" s="12">
        <v>210000</v>
      </c>
      <c r="I16" s="12">
        <v>110000</v>
      </c>
      <c r="J16" s="12">
        <v>247000</v>
      </c>
      <c r="K16" s="77">
        <v>30000</v>
      </c>
      <c r="L16" s="77">
        <v>30000</v>
      </c>
      <c r="M16" s="77">
        <v>30000</v>
      </c>
      <c r="N16" s="77">
        <v>30000</v>
      </c>
      <c r="O16" s="188">
        <v>30000</v>
      </c>
      <c r="P16" s="7" t="s">
        <v>36</v>
      </c>
      <c r="Q16" s="67" t="s">
        <v>915</v>
      </c>
      <c r="R16" s="7" t="s">
        <v>849</v>
      </c>
    </row>
    <row r="17" spans="1:18" s="3" customFormat="1" ht="45" customHeight="1" x14ac:dyDescent="0.25">
      <c r="A17" s="7">
        <v>12</v>
      </c>
      <c r="B17" s="8" t="s">
        <v>914</v>
      </c>
      <c r="C17" s="9" t="s">
        <v>913</v>
      </c>
      <c r="D17" s="9" t="s">
        <v>912</v>
      </c>
      <c r="E17" s="190" t="s">
        <v>911</v>
      </c>
      <c r="F17" s="11">
        <v>1456800</v>
      </c>
      <c r="G17" s="11">
        <v>100000</v>
      </c>
      <c r="H17" s="12">
        <v>0</v>
      </c>
      <c r="I17" s="12">
        <v>30000</v>
      </c>
      <c r="J17" s="12">
        <v>20000</v>
      </c>
      <c r="K17" s="77">
        <v>20000</v>
      </c>
      <c r="L17" s="77">
        <v>20000</v>
      </c>
      <c r="M17" s="77">
        <v>20000</v>
      </c>
      <c r="N17" s="77">
        <v>20000</v>
      </c>
      <c r="O17" s="188">
        <v>20000</v>
      </c>
      <c r="P17" s="7" t="s">
        <v>36</v>
      </c>
      <c r="Q17" s="67" t="s">
        <v>910</v>
      </c>
      <c r="R17" s="7" t="s">
        <v>849</v>
      </c>
    </row>
    <row r="18" spans="1:18" s="3" customFormat="1" ht="45" customHeight="1" x14ac:dyDescent="0.25">
      <c r="A18" s="7">
        <v>13</v>
      </c>
      <c r="B18" s="8" t="s">
        <v>909</v>
      </c>
      <c r="C18" s="9" t="s">
        <v>908</v>
      </c>
      <c r="D18" s="9" t="s">
        <v>907</v>
      </c>
      <c r="E18" s="190" t="s">
        <v>906</v>
      </c>
      <c r="F18" s="11">
        <v>1490000</v>
      </c>
      <c r="G18" s="11">
        <v>50000</v>
      </c>
      <c r="H18" s="12">
        <v>40000</v>
      </c>
      <c r="I18" s="12">
        <v>20000</v>
      </c>
      <c r="J18" s="12">
        <v>10000</v>
      </c>
      <c r="K18" s="77">
        <v>10000</v>
      </c>
      <c r="L18" s="77">
        <v>10000</v>
      </c>
      <c r="M18" s="77">
        <v>10000</v>
      </c>
      <c r="N18" s="77">
        <v>10000</v>
      </c>
      <c r="O18" s="188">
        <v>10000</v>
      </c>
      <c r="P18" s="7" t="s">
        <v>36</v>
      </c>
      <c r="Q18" s="67"/>
      <c r="R18" s="7" t="s">
        <v>849</v>
      </c>
    </row>
    <row r="19" spans="1:18" s="3" customFormat="1" ht="45" customHeight="1" x14ac:dyDescent="0.25">
      <c r="A19" s="7">
        <v>14</v>
      </c>
      <c r="B19" s="8" t="s">
        <v>902</v>
      </c>
      <c r="C19" s="9" t="s">
        <v>901</v>
      </c>
      <c r="D19" s="9" t="s">
        <v>905</v>
      </c>
      <c r="E19" s="190" t="s">
        <v>904</v>
      </c>
      <c r="F19" s="11">
        <v>1288481</v>
      </c>
      <c r="G19" s="11">
        <v>99970</v>
      </c>
      <c r="H19" s="12">
        <v>130000</v>
      </c>
      <c r="I19" s="12">
        <v>0</v>
      </c>
      <c r="J19" s="12">
        <v>120000</v>
      </c>
      <c r="K19" s="77">
        <v>60000</v>
      </c>
      <c r="L19" s="77">
        <v>60000</v>
      </c>
      <c r="M19" s="77">
        <v>60000</v>
      </c>
      <c r="N19" s="77">
        <v>60000</v>
      </c>
      <c r="O19" s="188">
        <v>60000</v>
      </c>
      <c r="P19" s="7" t="s">
        <v>36</v>
      </c>
      <c r="Q19" s="67" t="s">
        <v>903</v>
      </c>
      <c r="R19" s="7" t="s">
        <v>849</v>
      </c>
    </row>
    <row r="20" spans="1:18" s="3" customFormat="1" ht="45" customHeight="1" x14ac:dyDescent="0.25">
      <c r="A20" s="7">
        <v>15</v>
      </c>
      <c r="B20" s="8" t="s">
        <v>902</v>
      </c>
      <c r="C20" s="9" t="s">
        <v>901</v>
      </c>
      <c r="D20" s="9" t="s">
        <v>900</v>
      </c>
      <c r="E20" s="190" t="s">
        <v>899</v>
      </c>
      <c r="F20" s="11">
        <v>1788571</v>
      </c>
      <c r="G20" s="11">
        <v>99960</v>
      </c>
      <c r="H20" s="12">
        <v>130000</v>
      </c>
      <c r="I20" s="12">
        <v>0</v>
      </c>
      <c r="J20" s="12">
        <v>120000</v>
      </c>
      <c r="K20" s="77">
        <v>10000</v>
      </c>
      <c r="L20" s="77">
        <v>10000</v>
      </c>
      <c r="M20" s="77">
        <v>10000</v>
      </c>
      <c r="N20" s="77">
        <v>10000</v>
      </c>
      <c r="O20" s="188">
        <v>10000</v>
      </c>
      <c r="P20" s="7" t="s">
        <v>36</v>
      </c>
      <c r="Q20" s="67"/>
      <c r="R20" s="7" t="s">
        <v>849</v>
      </c>
    </row>
    <row r="21" spans="1:18" s="3" customFormat="1" ht="45" customHeight="1" x14ac:dyDescent="0.25">
      <c r="A21" s="7">
        <v>16</v>
      </c>
      <c r="B21" s="8" t="s">
        <v>898</v>
      </c>
      <c r="C21" s="9" t="s">
        <v>897</v>
      </c>
      <c r="D21" s="9" t="s">
        <v>896</v>
      </c>
      <c r="E21" s="190" t="s">
        <v>895</v>
      </c>
      <c r="F21" s="11">
        <v>115000</v>
      </c>
      <c r="G21" s="11">
        <v>97000</v>
      </c>
      <c r="H21" s="12">
        <v>70000</v>
      </c>
      <c r="I21" s="12">
        <v>70000</v>
      </c>
      <c r="J21" s="12">
        <v>90000</v>
      </c>
      <c r="K21" s="77">
        <v>90000</v>
      </c>
      <c r="L21" s="77">
        <v>90000</v>
      </c>
      <c r="M21" s="77">
        <v>90000</v>
      </c>
      <c r="N21" s="77">
        <v>90000</v>
      </c>
      <c r="O21" s="188">
        <v>90000</v>
      </c>
      <c r="P21" s="7" t="s">
        <v>36</v>
      </c>
      <c r="Q21" s="67"/>
      <c r="R21" s="7" t="s">
        <v>849</v>
      </c>
    </row>
    <row r="22" spans="1:18" s="3" customFormat="1" ht="45" customHeight="1" x14ac:dyDescent="0.25">
      <c r="A22" s="7">
        <v>17</v>
      </c>
      <c r="B22" s="9" t="s">
        <v>894</v>
      </c>
      <c r="C22" s="9" t="s">
        <v>893</v>
      </c>
      <c r="D22" s="9" t="s">
        <v>892</v>
      </c>
      <c r="E22" s="190" t="s">
        <v>891</v>
      </c>
      <c r="F22" s="11">
        <v>9689025</v>
      </c>
      <c r="G22" s="11">
        <v>100000</v>
      </c>
      <c r="H22" s="12">
        <v>190000</v>
      </c>
      <c r="I22" s="12">
        <v>235000</v>
      </c>
      <c r="J22" s="12">
        <v>195000</v>
      </c>
      <c r="K22" s="77">
        <v>50000</v>
      </c>
      <c r="L22" s="77">
        <v>50000</v>
      </c>
      <c r="M22" s="77">
        <v>50000</v>
      </c>
      <c r="N22" s="77">
        <v>50000</v>
      </c>
      <c r="O22" s="188">
        <v>50000</v>
      </c>
      <c r="P22" s="7" t="s">
        <v>36</v>
      </c>
      <c r="Q22" s="67"/>
      <c r="R22" s="7" t="s">
        <v>849</v>
      </c>
    </row>
    <row r="23" spans="1:18" s="3" customFormat="1" ht="45" customHeight="1" x14ac:dyDescent="0.25">
      <c r="A23" s="7">
        <v>18</v>
      </c>
      <c r="B23" s="9" t="s">
        <v>890</v>
      </c>
      <c r="C23" s="9" t="s">
        <v>889</v>
      </c>
      <c r="D23" s="9" t="s">
        <v>888</v>
      </c>
      <c r="E23" s="190">
        <v>15</v>
      </c>
      <c r="F23" s="11">
        <v>6414202</v>
      </c>
      <c r="G23" s="11">
        <v>50000</v>
      </c>
      <c r="H23" s="12">
        <v>70000</v>
      </c>
      <c r="I23" s="12">
        <v>45000</v>
      </c>
      <c r="J23" s="12">
        <v>45000</v>
      </c>
      <c r="K23" s="77">
        <v>30000</v>
      </c>
      <c r="L23" s="77">
        <v>30000</v>
      </c>
      <c r="M23" s="77">
        <v>30000</v>
      </c>
      <c r="N23" s="77">
        <v>30000</v>
      </c>
      <c r="O23" s="188">
        <v>30000</v>
      </c>
      <c r="P23" s="7" t="s">
        <v>36</v>
      </c>
      <c r="Q23" s="67"/>
      <c r="R23" s="7" t="s">
        <v>849</v>
      </c>
    </row>
    <row r="24" spans="1:18" s="3" customFormat="1" ht="45" customHeight="1" thickBot="1" x14ac:dyDescent="0.3">
      <c r="A24" s="15">
        <v>19</v>
      </c>
      <c r="B24" s="16" t="s">
        <v>887</v>
      </c>
      <c r="C24" s="17" t="s">
        <v>886</v>
      </c>
      <c r="D24" s="17" t="s">
        <v>885</v>
      </c>
      <c r="E24" s="187">
        <v>10</v>
      </c>
      <c r="F24" s="18">
        <v>248000</v>
      </c>
      <c r="G24" s="18">
        <v>72800</v>
      </c>
      <c r="H24" s="19">
        <v>0</v>
      </c>
      <c r="I24" s="19">
        <v>0</v>
      </c>
      <c r="J24" s="19">
        <v>0</v>
      </c>
      <c r="K24" s="79">
        <v>5000</v>
      </c>
      <c r="L24" s="79">
        <v>10000</v>
      </c>
      <c r="M24" s="79">
        <v>10000</v>
      </c>
      <c r="N24" s="79">
        <v>10000</v>
      </c>
      <c r="O24" s="185">
        <v>10000</v>
      </c>
      <c r="P24" s="15" t="s">
        <v>36</v>
      </c>
      <c r="Q24" s="71" t="s">
        <v>884</v>
      </c>
      <c r="R24" s="15" t="s">
        <v>883</v>
      </c>
    </row>
    <row r="25" spans="1:18" x14ac:dyDescent="0.25">
      <c r="A25" s="59"/>
      <c r="B25" s="60"/>
      <c r="C25" s="61"/>
      <c r="D25" s="61"/>
      <c r="E25" s="62"/>
      <c r="F25" s="63"/>
      <c r="G25" s="63"/>
      <c r="H25" s="64"/>
      <c r="I25" s="64"/>
      <c r="J25" s="65" t="s">
        <v>544</v>
      </c>
      <c r="K25" s="115">
        <f>SUM(K6:K24)</f>
        <v>615000</v>
      </c>
      <c r="L25" s="115">
        <f>SUM(L6:L24)</f>
        <v>620000</v>
      </c>
      <c r="M25" s="115">
        <f>SUM(M6:M24)</f>
        <v>620000</v>
      </c>
      <c r="N25" s="115">
        <f>SUM(N6:N24)</f>
        <v>620000</v>
      </c>
      <c r="O25" s="115">
        <v>620000</v>
      </c>
      <c r="P25" s="60"/>
      <c r="Q25" s="61"/>
      <c r="R25" s="60"/>
    </row>
    <row r="31" spans="1:18" x14ac:dyDescent="0.25">
      <c r="C31" s="261" t="s">
        <v>1385</v>
      </c>
    </row>
  </sheetData>
  <mergeCells count="16">
    <mergeCell ref="F4:F5"/>
    <mergeCell ref="G4:G5"/>
    <mergeCell ref="H4:J4"/>
    <mergeCell ref="P4:P5"/>
    <mergeCell ref="A4:A5"/>
    <mergeCell ref="B4:B5"/>
    <mergeCell ref="C4:C5"/>
    <mergeCell ref="D4:D5"/>
    <mergeCell ref="E4:E5"/>
    <mergeCell ref="Q4:Q5"/>
    <mergeCell ref="R4:R5"/>
    <mergeCell ref="K4:K5"/>
    <mergeCell ref="N4:N5"/>
    <mergeCell ref="O4:O5"/>
    <mergeCell ref="L4:L5"/>
    <mergeCell ref="M4:M5"/>
  </mergeCells>
  <conditionalFormatting sqref="L6:L24">
    <cfRule type="cellIs" dxfId="41" priority="3" operator="greaterThan">
      <formula>100000</formula>
    </cfRule>
  </conditionalFormatting>
  <conditionalFormatting sqref="M6:M24">
    <cfRule type="cellIs" dxfId="40" priority="2" operator="greaterThan">
      <formula>100000</formula>
    </cfRule>
  </conditionalFormatting>
  <conditionalFormatting sqref="N6:N24">
    <cfRule type="cellIs" dxfId="39" priority="1" operator="greaterThan">
      <formula>100000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2"/>
  <sheetViews>
    <sheetView showGridLines="0" zoomScale="70" zoomScaleNormal="70" workbookViewId="0">
      <pane ySplit="5" topLeftCell="A6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2.85546875" style="5" customWidth="1"/>
    <col min="7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1012</v>
      </c>
      <c r="R1" s="29"/>
    </row>
    <row r="2" spans="1:18" ht="18.95" customHeight="1" x14ac:dyDescent="0.25">
      <c r="A2" s="30"/>
      <c r="B2" s="31" t="s">
        <v>959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1011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45" customHeight="1" thickTop="1" x14ac:dyDescent="0.25">
      <c r="A6" s="7">
        <v>1</v>
      </c>
      <c r="B6" s="8" t="s">
        <v>1008</v>
      </c>
      <c r="C6" s="9" t="s">
        <v>1007</v>
      </c>
      <c r="D6" s="9" t="s">
        <v>1010</v>
      </c>
      <c r="E6" s="190" t="s">
        <v>1009</v>
      </c>
      <c r="F6" s="11">
        <v>360000</v>
      </c>
      <c r="G6" s="11">
        <v>100000</v>
      </c>
      <c r="H6" s="12">
        <v>130000</v>
      </c>
      <c r="I6" s="12">
        <v>124500</v>
      </c>
      <c r="J6" s="12">
        <v>124500</v>
      </c>
      <c r="K6" s="77">
        <v>50000</v>
      </c>
      <c r="L6" s="77">
        <v>50000</v>
      </c>
      <c r="M6" s="77">
        <v>50000</v>
      </c>
      <c r="N6" s="77">
        <v>50000</v>
      </c>
      <c r="O6" s="188">
        <v>50000</v>
      </c>
      <c r="P6" s="7" t="s">
        <v>36</v>
      </c>
      <c r="Q6" s="67"/>
      <c r="R6" s="7" t="s">
        <v>849</v>
      </c>
    </row>
    <row r="7" spans="1:18" s="3" customFormat="1" ht="45" customHeight="1" x14ac:dyDescent="0.25">
      <c r="A7" s="7">
        <v>2</v>
      </c>
      <c r="B7" s="8" t="s">
        <v>1008</v>
      </c>
      <c r="C7" s="9" t="s">
        <v>1007</v>
      </c>
      <c r="D7" s="9" t="s">
        <v>1006</v>
      </c>
      <c r="E7" s="190" t="s">
        <v>1005</v>
      </c>
      <c r="F7" s="11">
        <v>256000</v>
      </c>
      <c r="G7" s="11">
        <v>100000</v>
      </c>
      <c r="H7" s="12">
        <v>130000</v>
      </c>
      <c r="I7" s="12">
        <v>124500</v>
      </c>
      <c r="J7" s="12">
        <v>124500</v>
      </c>
      <c r="K7" s="77">
        <v>30000</v>
      </c>
      <c r="L7" s="77">
        <v>30000</v>
      </c>
      <c r="M7" s="77">
        <v>30000</v>
      </c>
      <c r="N7" s="77">
        <v>30000</v>
      </c>
      <c r="O7" s="188">
        <v>30000</v>
      </c>
      <c r="P7" s="7" t="s">
        <v>36</v>
      </c>
      <c r="Q7" s="67"/>
      <c r="R7" s="7" t="s">
        <v>849</v>
      </c>
    </row>
    <row r="8" spans="1:18" s="3" customFormat="1" ht="45" customHeight="1" x14ac:dyDescent="0.25">
      <c r="A8" s="7">
        <v>3</v>
      </c>
      <c r="B8" s="72" t="s">
        <v>981</v>
      </c>
      <c r="C8" s="9" t="s">
        <v>980</v>
      </c>
      <c r="D8" s="9" t="s">
        <v>1004</v>
      </c>
      <c r="E8" s="190" t="s">
        <v>1003</v>
      </c>
      <c r="F8" s="11">
        <v>1313265</v>
      </c>
      <c r="G8" s="11">
        <v>100000</v>
      </c>
      <c r="H8" s="12">
        <v>0</v>
      </c>
      <c r="I8" s="12">
        <v>0</v>
      </c>
      <c r="J8" s="12">
        <v>190000</v>
      </c>
      <c r="K8" s="77">
        <v>90000</v>
      </c>
      <c r="L8" s="77">
        <v>90000</v>
      </c>
      <c r="M8" s="77">
        <v>90000</v>
      </c>
      <c r="N8" s="77">
        <v>90000</v>
      </c>
      <c r="O8" s="188">
        <v>90000</v>
      </c>
      <c r="P8" s="7" t="s">
        <v>36</v>
      </c>
      <c r="Q8" s="67"/>
      <c r="R8" s="7" t="s">
        <v>849</v>
      </c>
    </row>
    <row r="9" spans="1:18" s="3" customFormat="1" ht="45" customHeight="1" x14ac:dyDescent="0.25">
      <c r="A9" s="7">
        <v>4</v>
      </c>
      <c r="B9" s="8" t="s">
        <v>1002</v>
      </c>
      <c r="C9" s="9" t="s">
        <v>1001</v>
      </c>
      <c r="D9" s="9" t="s">
        <v>1000</v>
      </c>
      <c r="E9" s="190" t="s">
        <v>999</v>
      </c>
      <c r="F9" s="11">
        <v>4803000</v>
      </c>
      <c r="G9" s="11">
        <v>100000</v>
      </c>
      <c r="H9" s="12">
        <v>100000</v>
      </c>
      <c r="I9" s="12">
        <v>94500</v>
      </c>
      <c r="J9" s="12">
        <v>94500</v>
      </c>
      <c r="K9" s="77">
        <v>90000</v>
      </c>
      <c r="L9" s="77">
        <v>90000</v>
      </c>
      <c r="M9" s="77">
        <v>90000</v>
      </c>
      <c r="N9" s="77">
        <v>90000</v>
      </c>
      <c r="O9" s="188">
        <v>90000</v>
      </c>
      <c r="P9" s="7" t="s">
        <v>36</v>
      </c>
      <c r="Q9" s="67"/>
      <c r="R9" s="7" t="s">
        <v>849</v>
      </c>
    </row>
    <row r="10" spans="1:18" s="3" customFormat="1" ht="45" customHeight="1" x14ac:dyDescent="0.25">
      <c r="A10" s="7">
        <v>5</v>
      </c>
      <c r="B10" s="8" t="s">
        <v>998</v>
      </c>
      <c r="C10" s="9" t="s">
        <v>997</v>
      </c>
      <c r="D10" s="9" t="s">
        <v>996</v>
      </c>
      <c r="E10" s="190" t="s">
        <v>995</v>
      </c>
      <c r="F10" s="11">
        <v>3196000</v>
      </c>
      <c r="G10" s="11">
        <v>70000</v>
      </c>
      <c r="H10" s="12">
        <v>60000</v>
      </c>
      <c r="I10" s="12">
        <v>50000</v>
      </c>
      <c r="J10" s="12">
        <v>30000</v>
      </c>
      <c r="K10" s="77">
        <v>50000</v>
      </c>
      <c r="L10" s="77">
        <v>50000</v>
      </c>
      <c r="M10" s="77">
        <v>50000</v>
      </c>
      <c r="N10" s="77">
        <v>50000</v>
      </c>
      <c r="O10" s="188">
        <v>50000</v>
      </c>
      <c r="P10" s="7" t="s">
        <v>36</v>
      </c>
      <c r="Q10" s="67"/>
      <c r="R10" s="7" t="s">
        <v>849</v>
      </c>
    </row>
    <row r="11" spans="1:18" s="3" customFormat="1" ht="45" customHeight="1" x14ac:dyDescent="0.25">
      <c r="A11" s="7">
        <v>6</v>
      </c>
      <c r="B11" s="8" t="s">
        <v>990</v>
      </c>
      <c r="C11" s="9" t="s">
        <v>989</v>
      </c>
      <c r="D11" s="9" t="s">
        <v>994</v>
      </c>
      <c r="E11" s="190" t="s">
        <v>993</v>
      </c>
      <c r="F11" s="11">
        <v>5935600</v>
      </c>
      <c r="G11" s="11">
        <v>100000</v>
      </c>
      <c r="H11" s="12">
        <v>170000</v>
      </c>
      <c r="I11" s="12">
        <v>229000</v>
      </c>
      <c r="J11" s="12">
        <v>229000</v>
      </c>
      <c r="K11" s="77">
        <v>40000</v>
      </c>
      <c r="L11" s="77">
        <v>40000</v>
      </c>
      <c r="M11" s="77">
        <v>40000</v>
      </c>
      <c r="N11" s="77">
        <v>40000</v>
      </c>
      <c r="O11" s="188">
        <v>40000</v>
      </c>
      <c r="P11" s="7" t="s">
        <v>36</v>
      </c>
      <c r="Q11" s="67"/>
      <c r="R11" s="7" t="s">
        <v>849</v>
      </c>
    </row>
    <row r="12" spans="1:18" s="3" customFormat="1" ht="45" customHeight="1" x14ac:dyDescent="0.25">
      <c r="A12" s="7">
        <v>7</v>
      </c>
      <c r="B12" s="8" t="s">
        <v>990</v>
      </c>
      <c r="C12" s="9" t="s">
        <v>989</v>
      </c>
      <c r="D12" s="9" t="s">
        <v>992</v>
      </c>
      <c r="E12" s="190" t="s">
        <v>991</v>
      </c>
      <c r="F12" s="11">
        <v>12244450</v>
      </c>
      <c r="G12" s="11">
        <v>100000</v>
      </c>
      <c r="H12" s="12">
        <v>170000</v>
      </c>
      <c r="I12" s="12">
        <v>229000</v>
      </c>
      <c r="J12" s="12">
        <v>229000</v>
      </c>
      <c r="K12" s="77">
        <v>60000</v>
      </c>
      <c r="L12" s="77">
        <v>60000</v>
      </c>
      <c r="M12" s="77">
        <v>60000</v>
      </c>
      <c r="N12" s="77">
        <v>60000</v>
      </c>
      <c r="O12" s="188">
        <v>60000</v>
      </c>
      <c r="P12" s="7" t="s">
        <v>36</v>
      </c>
      <c r="Q12" s="67"/>
      <c r="R12" s="7" t="s">
        <v>849</v>
      </c>
    </row>
    <row r="13" spans="1:18" s="3" customFormat="1" ht="45" customHeight="1" x14ac:dyDescent="0.25">
      <c r="A13" s="7">
        <v>8</v>
      </c>
      <c r="B13" s="8" t="s">
        <v>990</v>
      </c>
      <c r="C13" s="9" t="s">
        <v>989</v>
      </c>
      <c r="D13" s="9" t="s">
        <v>988</v>
      </c>
      <c r="E13" s="190" t="s">
        <v>987</v>
      </c>
      <c r="F13" s="11">
        <v>863700</v>
      </c>
      <c r="G13" s="11">
        <v>100000</v>
      </c>
      <c r="H13" s="12">
        <v>170000</v>
      </c>
      <c r="I13" s="12">
        <v>229000</v>
      </c>
      <c r="J13" s="12">
        <v>229000</v>
      </c>
      <c r="K13" s="77">
        <v>70000</v>
      </c>
      <c r="L13" s="77">
        <v>70000</v>
      </c>
      <c r="M13" s="77">
        <v>70000</v>
      </c>
      <c r="N13" s="77">
        <v>70000</v>
      </c>
      <c r="O13" s="188">
        <v>70000</v>
      </c>
      <c r="P13" s="7" t="s">
        <v>36</v>
      </c>
      <c r="Q13" s="67"/>
      <c r="R13" s="7" t="s">
        <v>849</v>
      </c>
    </row>
    <row r="14" spans="1:18" s="3" customFormat="1" ht="45" customHeight="1" x14ac:dyDescent="0.25">
      <c r="A14" s="7">
        <v>9</v>
      </c>
      <c r="B14" s="8" t="s">
        <v>909</v>
      </c>
      <c r="C14" s="9" t="s">
        <v>908</v>
      </c>
      <c r="D14" s="9" t="s">
        <v>986</v>
      </c>
      <c r="E14" s="190" t="s">
        <v>985</v>
      </c>
      <c r="F14" s="11">
        <v>1319000</v>
      </c>
      <c r="G14" s="11">
        <v>30000</v>
      </c>
      <c r="H14" s="12">
        <v>40000</v>
      </c>
      <c r="I14" s="12">
        <v>20000</v>
      </c>
      <c r="J14" s="12">
        <v>10000</v>
      </c>
      <c r="K14" s="77">
        <v>30000</v>
      </c>
      <c r="L14" s="77">
        <v>30000</v>
      </c>
      <c r="M14" s="77">
        <v>30000</v>
      </c>
      <c r="N14" s="77">
        <v>30000</v>
      </c>
      <c r="O14" s="188">
        <v>30000</v>
      </c>
      <c r="P14" s="7" t="s">
        <v>36</v>
      </c>
      <c r="Q14" s="67"/>
      <c r="R14" s="7" t="s">
        <v>849</v>
      </c>
    </row>
    <row r="15" spans="1:18" s="3" customFormat="1" ht="45" customHeight="1" x14ac:dyDescent="0.25">
      <c r="A15" s="7">
        <v>10</v>
      </c>
      <c r="B15" s="8" t="s">
        <v>902</v>
      </c>
      <c r="C15" s="9" t="s">
        <v>901</v>
      </c>
      <c r="D15" s="9" t="s">
        <v>984</v>
      </c>
      <c r="E15" s="190" t="s">
        <v>983</v>
      </c>
      <c r="F15" s="11">
        <v>5400173</v>
      </c>
      <c r="G15" s="11">
        <v>99480</v>
      </c>
      <c r="H15" s="12">
        <v>130000</v>
      </c>
      <c r="I15" s="12">
        <v>0</v>
      </c>
      <c r="J15" s="12">
        <v>120000</v>
      </c>
      <c r="K15" s="77">
        <v>40000</v>
      </c>
      <c r="L15" s="77">
        <v>40000</v>
      </c>
      <c r="M15" s="77">
        <v>40000</v>
      </c>
      <c r="N15" s="77">
        <v>40000</v>
      </c>
      <c r="O15" s="188">
        <v>40000</v>
      </c>
      <c r="P15" s="7" t="s">
        <v>36</v>
      </c>
      <c r="Q15" s="67" t="s">
        <v>982</v>
      </c>
      <c r="R15" s="7" t="s">
        <v>849</v>
      </c>
    </row>
    <row r="16" spans="1:18" s="3" customFormat="1" ht="45" customHeight="1" x14ac:dyDescent="0.25">
      <c r="A16" s="7">
        <v>11</v>
      </c>
      <c r="B16" s="8" t="s">
        <v>981</v>
      </c>
      <c r="C16" s="9" t="s">
        <v>980</v>
      </c>
      <c r="D16" s="9" t="s">
        <v>979</v>
      </c>
      <c r="E16" s="190" t="s">
        <v>978</v>
      </c>
      <c r="F16" s="11">
        <v>1313265</v>
      </c>
      <c r="G16" s="11">
        <v>100000</v>
      </c>
      <c r="H16" s="12">
        <v>0</v>
      </c>
      <c r="I16" s="12">
        <v>0</v>
      </c>
      <c r="J16" s="12">
        <v>190000</v>
      </c>
      <c r="K16" s="77">
        <v>90000</v>
      </c>
      <c r="L16" s="77">
        <v>90000</v>
      </c>
      <c r="M16" s="77">
        <v>90000</v>
      </c>
      <c r="N16" s="77">
        <v>90000</v>
      </c>
      <c r="O16" s="188">
        <v>90000</v>
      </c>
      <c r="P16" s="7" t="s">
        <v>36</v>
      </c>
      <c r="Q16" s="67"/>
      <c r="R16" s="7" t="s">
        <v>849</v>
      </c>
    </row>
    <row r="17" spans="1:18" s="3" customFormat="1" ht="45" customHeight="1" x14ac:dyDescent="0.25">
      <c r="A17" s="7">
        <v>12</v>
      </c>
      <c r="B17" s="8" t="s">
        <v>977</v>
      </c>
      <c r="C17" s="9" t="s">
        <v>976</v>
      </c>
      <c r="D17" s="9" t="s">
        <v>975</v>
      </c>
      <c r="E17" s="190" t="s">
        <v>920</v>
      </c>
      <c r="F17" s="11">
        <v>3632268</v>
      </c>
      <c r="G17" s="11">
        <v>36000</v>
      </c>
      <c r="H17" s="12">
        <v>0</v>
      </c>
      <c r="I17" s="12">
        <v>0</v>
      </c>
      <c r="J17" s="12">
        <v>0</v>
      </c>
      <c r="K17" s="77">
        <v>20000</v>
      </c>
      <c r="L17" s="77">
        <v>20000</v>
      </c>
      <c r="M17" s="77">
        <v>20000</v>
      </c>
      <c r="N17" s="77">
        <v>20000</v>
      </c>
      <c r="O17" s="188">
        <v>20000</v>
      </c>
      <c r="P17" s="7" t="s">
        <v>36</v>
      </c>
      <c r="Q17" s="67" t="s">
        <v>884</v>
      </c>
      <c r="R17" s="66" t="s">
        <v>883</v>
      </c>
    </row>
    <row r="18" spans="1:18" s="3" customFormat="1" ht="45" customHeight="1" x14ac:dyDescent="0.25">
      <c r="A18" s="7">
        <v>13</v>
      </c>
      <c r="B18" s="72" t="s">
        <v>974</v>
      </c>
      <c r="C18" s="9" t="s">
        <v>973</v>
      </c>
      <c r="D18" s="9" t="s">
        <v>972</v>
      </c>
      <c r="E18" s="190">
        <v>15</v>
      </c>
      <c r="F18" s="11">
        <v>736410</v>
      </c>
      <c r="G18" s="11">
        <v>93000</v>
      </c>
      <c r="H18" s="12">
        <v>85000</v>
      </c>
      <c r="I18" s="12">
        <v>90000</v>
      </c>
      <c r="J18" s="12">
        <v>80000</v>
      </c>
      <c r="K18" s="77">
        <v>90000</v>
      </c>
      <c r="L18" s="77">
        <v>90000</v>
      </c>
      <c r="M18" s="77">
        <v>90000</v>
      </c>
      <c r="N18" s="77">
        <v>90000</v>
      </c>
      <c r="O18" s="188">
        <v>90000</v>
      </c>
      <c r="P18" s="7" t="s">
        <v>36</v>
      </c>
      <c r="Q18" s="67"/>
      <c r="R18" s="7" t="s">
        <v>849</v>
      </c>
    </row>
    <row r="19" spans="1:18" s="3" customFormat="1" ht="45" customHeight="1" x14ac:dyDescent="0.25">
      <c r="A19" s="7">
        <v>14</v>
      </c>
      <c r="B19" s="9" t="s">
        <v>894</v>
      </c>
      <c r="C19" s="9" t="s">
        <v>893</v>
      </c>
      <c r="D19" s="9" t="s">
        <v>971</v>
      </c>
      <c r="E19" s="190" t="s">
        <v>970</v>
      </c>
      <c r="F19" s="11">
        <v>3310877</v>
      </c>
      <c r="G19" s="11">
        <v>100000</v>
      </c>
      <c r="H19" s="12">
        <v>190000</v>
      </c>
      <c r="I19" s="12">
        <v>235000</v>
      </c>
      <c r="J19" s="12">
        <v>195000</v>
      </c>
      <c r="K19" s="77">
        <v>90000</v>
      </c>
      <c r="L19" s="77">
        <v>90000</v>
      </c>
      <c r="M19" s="77">
        <v>90000</v>
      </c>
      <c r="N19" s="77">
        <v>90000</v>
      </c>
      <c r="O19" s="188">
        <v>90000</v>
      </c>
      <c r="P19" s="7" t="s">
        <v>36</v>
      </c>
      <c r="Q19" s="67"/>
      <c r="R19" s="7" t="s">
        <v>849</v>
      </c>
    </row>
    <row r="20" spans="1:18" s="3" customFormat="1" ht="45" customHeight="1" x14ac:dyDescent="0.25">
      <c r="A20" s="7">
        <v>15</v>
      </c>
      <c r="B20" s="72" t="s">
        <v>969</v>
      </c>
      <c r="C20" s="9" t="s">
        <v>968</v>
      </c>
      <c r="D20" s="9" t="s">
        <v>967</v>
      </c>
      <c r="E20" s="190" t="s">
        <v>966</v>
      </c>
      <c r="F20" s="11">
        <v>39391737</v>
      </c>
      <c r="G20" s="11">
        <v>50000</v>
      </c>
      <c r="H20" s="12">
        <v>0</v>
      </c>
      <c r="I20" s="12">
        <v>10000</v>
      </c>
      <c r="J20" s="12">
        <v>20000</v>
      </c>
      <c r="K20" s="77">
        <v>10000</v>
      </c>
      <c r="L20" s="77">
        <v>10000</v>
      </c>
      <c r="M20" s="77">
        <v>10000</v>
      </c>
      <c r="N20" s="77">
        <v>10000</v>
      </c>
      <c r="O20" s="188">
        <v>10000</v>
      </c>
      <c r="P20" s="7" t="s">
        <v>36</v>
      </c>
      <c r="Q20" s="67" t="s">
        <v>965</v>
      </c>
      <c r="R20" s="7" t="s">
        <v>849</v>
      </c>
    </row>
    <row r="21" spans="1:18" s="3" customFormat="1" ht="45" customHeight="1" thickBot="1" x14ac:dyDescent="0.3">
      <c r="A21" s="15">
        <v>16</v>
      </c>
      <c r="B21" s="16" t="s">
        <v>964</v>
      </c>
      <c r="C21" s="17" t="s">
        <v>963</v>
      </c>
      <c r="D21" s="17" t="s">
        <v>962</v>
      </c>
      <c r="E21" s="187" t="s">
        <v>961</v>
      </c>
      <c r="F21" s="18">
        <v>1051512</v>
      </c>
      <c r="G21" s="18">
        <v>100000</v>
      </c>
      <c r="H21" s="19">
        <v>0</v>
      </c>
      <c r="I21" s="19">
        <v>0</v>
      </c>
      <c r="J21" s="19">
        <v>0</v>
      </c>
      <c r="K21" s="79">
        <v>70000</v>
      </c>
      <c r="L21" s="79">
        <v>70000</v>
      </c>
      <c r="M21" s="79">
        <v>70000</v>
      </c>
      <c r="N21" s="79">
        <v>70000</v>
      </c>
      <c r="O21" s="185">
        <v>70000</v>
      </c>
      <c r="P21" s="15" t="s">
        <v>36</v>
      </c>
      <c r="Q21" s="71" t="s">
        <v>884</v>
      </c>
      <c r="R21" s="15" t="s">
        <v>883</v>
      </c>
    </row>
    <row r="22" spans="1:18" x14ac:dyDescent="0.25">
      <c r="A22" s="59"/>
      <c r="B22" s="60"/>
      <c r="C22" s="61"/>
      <c r="D22" s="61"/>
      <c r="E22" s="62"/>
      <c r="F22" s="63"/>
      <c r="G22" s="63"/>
      <c r="H22" s="64"/>
      <c r="I22" s="64"/>
      <c r="J22" s="65" t="s">
        <v>544</v>
      </c>
      <c r="K22" s="115">
        <f>SUM(K6:K21)</f>
        <v>920000</v>
      </c>
      <c r="L22" s="115">
        <f>SUM(L6:L21)</f>
        <v>920000</v>
      </c>
      <c r="M22" s="115">
        <f>SUM(M6:M21)</f>
        <v>920000</v>
      </c>
      <c r="N22" s="115">
        <f>SUM(N6:N21)</f>
        <v>920000</v>
      </c>
      <c r="O22" s="115">
        <f>SUM(O6:O21)</f>
        <v>920000</v>
      </c>
      <c r="P22" s="60"/>
      <c r="Q22" s="61"/>
      <c r="R22" s="60"/>
    </row>
  </sheetData>
  <mergeCells count="16">
    <mergeCell ref="F4:F5"/>
    <mergeCell ref="A4:A5"/>
    <mergeCell ref="B4:B5"/>
    <mergeCell ref="C4:C5"/>
    <mergeCell ref="D4:D5"/>
    <mergeCell ref="E4:E5"/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</mergeCells>
  <conditionalFormatting sqref="L6:L21">
    <cfRule type="cellIs" dxfId="38" priority="3" operator="greaterThan">
      <formula>100000</formula>
    </cfRule>
  </conditionalFormatting>
  <conditionalFormatting sqref="M6:M21">
    <cfRule type="cellIs" dxfId="37" priority="2" operator="greaterThan">
      <formula>100000</formula>
    </cfRule>
  </conditionalFormatting>
  <conditionalFormatting sqref="N6:N21">
    <cfRule type="cellIs" dxfId="36" priority="1" operator="greaterThan">
      <formula>100000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31"/>
  <sheetViews>
    <sheetView showGridLines="0" zoomScale="70" zoomScaleNormal="70" workbookViewId="0">
      <pane ySplit="5" topLeftCell="A8" activePane="bottomLeft" state="frozen"/>
      <selection activeCell="B77" sqref="B77"/>
      <selection pane="bottomLeft" activeCell="O31" sqref="O31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2.85546875" style="5" customWidth="1"/>
    <col min="7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1091</v>
      </c>
      <c r="R1" s="29"/>
    </row>
    <row r="2" spans="1:18" ht="18.95" customHeight="1" x14ac:dyDescent="0.25">
      <c r="A2" s="30"/>
      <c r="B2" s="31" t="s">
        <v>959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1090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45" customHeight="1" thickTop="1" x14ac:dyDescent="0.25">
      <c r="A6" s="7">
        <v>1</v>
      </c>
      <c r="B6" s="72" t="s">
        <v>1089</v>
      </c>
      <c r="C6" s="9" t="s">
        <v>1088</v>
      </c>
      <c r="D6" s="9" t="s">
        <v>1087</v>
      </c>
      <c r="E6" s="190" t="s">
        <v>1086</v>
      </c>
      <c r="F6" s="11">
        <v>8240000</v>
      </c>
      <c r="G6" s="11">
        <v>100000</v>
      </c>
      <c r="H6" s="12">
        <v>0</v>
      </c>
      <c r="I6" s="12">
        <v>20000</v>
      </c>
      <c r="J6" s="12">
        <v>15000</v>
      </c>
      <c r="K6" s="77">
        <v>0</v>
      </c>
      <c r="L6" s="77">
        <v>0</v>
      </c>
      <c r="M6" s="77">
        <v>0</v>
      </c>
      <c r="N6" s="77">
        <v>0</v>
      </c>
      <c r="O6" s="278">
        <v>0</v>
      </c>
      <c r="P6" s="7" t="s">
        <v>36</v>
      </c>
      <c r="Q6" s="67" t="s">
        <v>965</v>
      </c>
      <c r="R6" s="66" t="s">
        <v>849</v>
      </c>
    </row>
    <row r="7" spans="1:18" s="3" customFormat="1" ht="45" customHeight="1" x14ac:dyDescent="0.25">
      <c r="A7" s="7">
        <v>2</v>
      </c>
      <c r="B7" s="72" t="s">
        <v>1085</v>
      </c>
      <c r="C7" s="9" t="s">
        <v>1084</v>
      </c>
      <c r="D7" s="9" t="s">
        <v>1041</v>
      </c>
      <c r="E7" s="190" t="s">
        <v>1083</v>
      </c>
      <c r="F7" s="11">
        <v>7452984</v>
      </c>
      <c r="G7" s="11">
        <v>50000</v>
      </c>
      <c r="H7" s="12">
        <v>0</v>
      </c>
      <c r="I7" s="12">
        <v>25000</v>
      </c>
      <c r="J7" s="12">
        <v>25000</v>
      </c>
      <c r="K7" s="77">
        <v>10000</v>
      </c>
      <c r="L7" s="77">
        <v>10000</v>
      </c>
      <c r="M7" s="77">
        <v>10000</v>
      </c>
      <c r="N7" s="77">
        <v>10000</v>
      </c>
      <c r="O7" s="278">
        <v>10000</v>
      </c>
      <c r="P7" s="7" t="s">
        <v>36</v>
      </c>
      <c r="Q7" s="67" t="s">
        <v>965</v>
      </c>
      <c r="R7" s="66" t="s">
        <v>849</v>
      </c>
    </row>
    <row r="8" spans="1:18" s="3" customFormat="1" ht="45" customHeight="1" x14ac:dyDescent="0.25">
      <c r="A8" s="7">
        <v>3</v>
      </c>
      <c r="B8" s="72" t="s">
        <v>1082</v>
      </c>
      <c r="C8" s="9" t="s">
        <v>1081</v>
      </c>
      <c r="D8" s="9" t="s">
        <v>1080</v>
      </c>
      <c r="E8" s="190" t="s">
        <v>1079</v>
      </c>
      <c r="F8" s="11">
        <v>49300</v>
      </c>
      <c r="G8" s="11">
        <v>41300</v>
      </c>
      <c r="H8" s="12">
        <v>10000</v>
      </c>
      <c r="I8" s="12">
        <v>20000</v>
      </c>
      <c r="J8" s="12">
        <v>5000</v>
      </c>
      <c r="K8" s="77">
        <v>0</v>
      </c>
      <c r="L8" s="77">
        <v>0</v>
      </c>
      <c r="M8" s="77">
        <v>0</v>
      </c>
      <c r="N8" s="77">
        <v>0</v>
      </c>
      <c r="O8" s="278">
        <v>0</v>
      </c>
      <c r="P8" s="7" t="s">
        <v>36</v>
      </c>
      <c r="Q8" s="67"/>
      <c r="R8" s="66" t="s">
        <v>849</v>
      </c>
    </row>
    <row r="9" spans="1:18" s="3" customFormat="1" ht="45" customHeight="1" x14ac:dyDescent="0.25">
      <c r="A9" s="7">
        <v>4</v>
      </c>
      <c r="B9" s="72" t="s">
        <v>1078</v>
      </c>
      <c r="C9" s="9" t="s">
        <v>1077</v>
      </c>
      <c r="D9" s="9" t="s">
        <v>1076</v>
      </c>
      <c r="E9" s="190" t="s">
        <v>1075</v>
      </c>
      <c r="F9" s="11">
        <v>6801900</v>
      </c>
      <c r="G9" s="11">
        <v>70000</v>
      </c>
      <c r="H9" s="12">
        <v>60000</v>
      </c>
      <c r="I9" s="12">
        <v>54500</v>
      </c>
      <c r="J9" s="12">
        <v>54500</v>
      </c>
      <c r="K9" s="77">
        <v>30000</v>
      </c>
      <c r="L9" s="77">
        <v>30000</v>
      </c>
      <c r="M9" s="77">
        <v>30000</v>
      </c>
      <c r="N9" s="77">
        <v>30000</v>
      </c>
      <c r="O9" s="278">
        <v>30000</v>
      </c>
      <c r="P9" s="7" t="s">
        <v>36</v>
      </c>
      <c r="Q9" s="67"/>
      <c r="R9" s="66" t="s">
        <v>849</v>
      </c>
    </row>
    <row r="10" spans="1:18" s="3" customFormat="1" ht="45" customHeight="1" x14ac:dyDescent="0.25">
      <c r="A10" s="7">
        <v>5</v>
      </c>
      <c r="B10" s="8" t="s">
        <v>932</v>
      </c>
      <c r="C10" s="9" t="s">
        <v>931</v>
      </c>
      <c r="D10" s="9" t="s">
        <v>1041</v>
      </c>
      <c r="E10" s="190" t="s">
        <v>1074</v>
      </c>
      <c r="F10" s="11">
        <v>29691500</v>
      </c>
      <c r="G10" s="11">
        <v>100000</v>
      </c>
      <c r="H10" s="12">
        <v>50000</v>
      </c>
      <c r="I10" s="12">
        <v>40000</v>
      </c>
      <c r="J10" s="12">
        <v>40000</v>
      </c>
      <c r="K10" s="77">
        <v>25000</v>
      </c>
      <c r="L10" s="77">
        <v>25000</v>
      </c>
      <c r="M10" s="77">
        <v>25000</v>
      </c>
      <c r="N10" s="77">
        <v>25000</v>
      </c>
      <c r="O10" s="278">
        <v>25000</v>
      </c>
      <c r="P10" s="7" t="s">
        <v>36</v>
      </c>
      <c r="Q10" s="67"/>
      <c r="R10" s="66" t="s">
        <v>849</v>
      </c>
    </row>
    <row r="11" spans="1:18" s="3" customFormat="1" ht="45" customHeight="1" x14ac:dyDescent="0.25">
      <c r="A11" s="7">
        <v>6</v>
      </c>
      <c r="B11" s="72" t="s">
        <v>811</v>
      </c>
      <c r="C11" s="9" t="s">
        <v>810</v>
      </c>
      <c r="D11" s="9" t="s">
        <v>1073</v>
      </c>
      <c r="E11" s="190" t="s">
        <v>1072</v>
      </c>
      <c r="F11" s="11">
        <v>2518600</v>
      </c>
      <c r="G11" s="11">
        <v>82000</v>
      </c>
      <c r="H11" s="12">
        <v>180000</v>
      </c>
      <c r="I11" s="12">
        <v>180000</v>
      </c>
      <c r="J11" s="12">
        <v>220000</v>
      </c>
      <c r="K11" s="77">
        <v>40000</v>
      </c>
      <c r="L11" s="77">
        <v>40000</v>
      </c>
      <c r="M11" s="77">
        <v>40000</v>
      </c>
      <c r="N11" s="77">
        <v>40000</v>
      </c>
      <c r="O11" s="278">
        <v>40000</v>
      </c>
      <c r="P11" s="7" t="s">
        <v>36</v>
      </c>
      <c r="Q11" s="67"/>
      <c r="R11" s="66" t="s">
        <v>849</v>
      </c>
    </row>
    <row r="12" spans="1:18" s="3" customFormat="1" ht="45" customHeight="1" x14ac:dyDescent="0.25">
      <c r="A12" s="7">
        <v>7</v>
      </c>
      <c r="B12" s="72" t="s">
        <v>1071</v>
      </c>
      <c r="C12" s="9" t="s">
        <v>1070</v>
      </c>
      <c r="D12" s="9" t="s">
        <v>1069</v>
      </c>
      <c r="E12" s="190" t="s">
        <v>1068</v>
      </c>
      <c r="F12" s="11">
        <v>6949000</v>
      </c>
      <c r="G12" s="11">
        <v>50000</v>
      </c>
      <c r="H12" s="12">
        <v>40000</v>
      </c>
      <c r="I12" s="12">
        <v>40000</v>
      </c>
      <c r="J12" s="12">
        <v>20000</v>
      </c>
      <c r="K12" s="77">
        <v>5000</v>
      </c>
      <c r="L12" s="77">
        <v>5000</v>
      </c>
      <c r="M12" s="77">
        <v>5000</v>
      </c>
      <c r="N12" s="77">
        <v>5000</v>
      </c>
      <c r="O12" s="278">
        <v>5000</v>
      </c>
      <c r="P12" s="7" t="s">
        <v>36</v>
      </c>
      <c r="Q12" s="67" t="s">
        <v>1067</v>
      </c>
      <c r="R12" s="66" t="s">
        <v>849</v>
      </c>
    </row>
    <row r="13" spans="1:18" s="3" customFormat="1" ht="45" customHeight="1" x14ac:dyDescent="0.25">
      <c r="A13" s="7">
        <v>8</v>
      </c>
      <c r="B13" s="72" t="s">
        <v>1066</v>
      </c>
      <c r="C13" s="9" t="s">
        <v>980</v>
      </c>
      <c r="D13" s="9" t="s">
        <v>1065</v>
      </c>
      <c r="E13" s="190" t="s">
        <v>1064</v>
      </c>
      <c r="F13" s="11">
        <v>663981</v>
      </c>
      <c r="G13" s="11">
        <v>100000</v>
      </c>
      <c r="H13" s="12">
        <v>90000</v>
      </c>
      <c r="I13" s="12">
        <v>170000</v>
      </c>
      <c r="J13" s="12">
        <v>0</v>
      </c>
      <c r="K13" s="77">
        <v>10000</v>
      </c>
      <c r="L13" s="77">
        <v>10000</v>
      </c>
      <c r="M13" s="77">
        <v>10000</v>
      </c>
      <c r="N13" s="77">
        <v>10000</v>
      </c>
      <c r="O13" s="278">
        <v>10000</v>
      </c>
      <c r="P13" s="7" t="s">
        <v>36</v>
      </c>
      <c r="Q13" s="67" t="s">
        <v>1063</v>
      </c>
      <c r="R13" s="66" t="s">
        <v>1062</v>
      </c>
    </row>
    <row r="14" spans="1:18" s="3" customFormat="1" ht="45" customHeight="1" x14ac:dyDescent="0.25">
      <c r="A14" s="7">
        <v>9</v>
      </c>
      <c r="B14" s="72" t="s">
        <v>1060</v>
      </c>
      <c r="C14" s="9" t="s">
        <v>1059</v>
      </c>
      <c r="D14" s="9" t="s">
        <v>1061</v>
      </c>
      <c r="E14" s="190">
        <v>25</v>
      </c>
      <c r="F14" s="11">
        <v>4957003</v>
      </c>
      <c r="G14" s="11">
        <v>100000</v>
      </c>
      <c r="H14" s="12">
        <v>230000</v>
      </c>
      <c r="I14" s="12">
        <v>219000</v>
      </c>
      <c r="J14" s="12">
        <v>219000</v>
      </c>
      <c r="K14" s="77">
        <v>50000</v>
      </c>
      <c r="L14" s="77">
        <v>50000</v>
      </c>
      <c r="M14" s="77">
        <v>50000</v>
      </c>
      <c r="N14" s="77">
        <v>50000</v>
      </c>
      <c r="O14" s="278">
        <v>50000</v>
      </c>
      <c r="P14" s="7" t="s">
        <v>36</v>
      </c>
      <c r="Q14" s="67"/>
      <c r="R14" s="66" t="s">
        <v>849</v>
      </c>
    </row>
    <row r="15" spans="1:18" s="3" customFormat="1" ht="45" customHeight="1" x14ac:dyDescent="0.25">
      <c r="A15" s="7">
        <v>10</v>
      </c>
      <c r="B15" s="8" t="s">
        <v>1060</v>
      </c>
      <c r="C15" s="9" t="s">
        <v>1059</v>
      </c>
      <c r="D15" s="9" t="s">
        <v>1058</v>
      </c>
      <c r="E15" s="190">
        <v>60</v>
      </c>
      <c r="F15" s="11">
        <v>4933725</v>
      </c>
      <c r="G15" s="11">
        <v>100000</v>
      </c>
      <c r="H15" s="12">
        <v>230000</v>
      </c>
      <c r="I15" s="12">
        <v>219000</v>
      </c>
      <c r="J15" s="12">
        <v>219000</v>
      </c>
      <c r="K15" s="77">
        <v>60000</v>
      </c>
      <c r="L15" s="77">
        <v>60000</v>
      </c>
      <c r="M15" s="77">
        <v>60000</v>
      </c>
      <c r="N15" s="77">
        <v>60000</v>
      </c>
      <c r="O15" s="278">
        <v>60000</v>
      </c>
      <c r="P15" s="7" t="s">
        <v>36</v>
      </c>
      <c r="Q15" s="67"/>
      <c r="R15" s="66" t="s">
        <v>849</v>
      </c>
    </row>
    <row r="16" spans="1:18" s="3" customFormat="1" ht="45" customHeight="1" x14ac:dyDescent="0.25">
      <c r="A16" s="7">
        <v>11</v>
      </c>
      <c r="B16" s="72" t="s">
        <v>1057</v>
      </c>
      <c r="C16" s="9" t="s">
        <v>363</v>
      </c>
      <c r="D16" s="9" t="s">
        <v>1056</v>
      </c>
      <c r="E16" s="190">
        <v>27</v>
      </c>
      <c r="F16" s="11">
        <v>854179</v>
      </c>
      <c r="G16" s="11">
        <v>55000</v>
      </c>
      <c r="H16" s="12">
        <v>0</v>
      </c>
      <c r="I16" s="12">
        <v>0</v>
      </c>
      <c r="J16" s="12">
        <v>20000</v>
      </c>
      <c r="K16" s="77">
        <v>5000</v>
      </c>
      <c r="L16" s="77">
        <v>5000</v>
      </c>
      <c r="M16" s="77">
        <v>5000</v>
      </c>
      <c r="N16" s="77">
        <v>5000</v>
      </c>
      <c r="O16" s="278">
        <v>5000</v>
      </c>
      <c r="P16" s="7" t="s">
        <v>36</v>
      </c>
      <c r="Q16" s="67" t="s">
        <v>1055</v>
      </c>
      <c r="R16" s="66" t="s">
        <v>849</v>
      </c>
    </row>
    <row r="17" spans="1:18" s="3" customFormat="1" ht="45" customHeight="1" x14ac:dyDescent="0.25">
      <c r="A17" s="7">
        <v>12</v>
      </c>
      <c r="B17" s="8" t="s">
        <v>1054</v>
      </c>
      <c r="C17" s="9" t="s">
        <v>1053</v>
      </c>
      <c r="D17" s="9" t="s">
        <v>1052</v>
      </c>
      <c r="E17" s="190" t="s">
        <v>1051</v>
      </c>
      <c r="F17" s="11">
        <v>377000</v>
      </c>
      <c r="G17" s="11">
        <v>97200</v>
      </c>
      <c r="H17" s="12">
        <v>0</v>
      </c>
      <c r="I17" s="12">
        <v>0</v>
      </c>
      <c r="J17" s="12">
        <v>0</v>
      </c>
      <c r="K17" s="77">
        <v>5000</v>
      </c>
      <c r="L17" s="77">
        <v>5000</v>
      </c>
      <c r="M17" s="77">
        <v>5000</v>
      </c>
      <c r="N17" s="77">
        <v>5000</v>
      </c>
      <c r="O17" s="278">
        <v>5000</v>
      </c>
      <c r="P17" s="7" t="s">
        <v>36</v>
      </c>
      <c r="Q17" s="67" t="s">
        <v>884</v>
      </c>
      <c r="R17" s="197" t="s">
        <v>857</v>
      </c>
    </row>
    <row r="18" spans="1:18" s="3" customFormat="1" ht="45" customHeight="1" x14ac:dyDescent="0.25">
      <c r="A18" s="7">
        <v>13</v>
      </c>
      <c r="B18" s="8" t="s">
        <v>1050</v>
      </c>
      <c r="C18" s="9" t="s">
        <v>1049</v>
      </c>
      <c r="D18" s="9" t="s">
        <v>1048</v>
      </c>
      <c r="E18" s="190" t="s">
        <v>1047</v>
      </c>
      <c r="F18" s="11">
        <v>26937467</v>
      </c>
      <c r="G18" s="11">
        <v>100000</v>
      </c>
      <c r="H18" s="12">
        <v>295000</v>
      </c>
      <c r="I18" s="12">
        <v>259000</v>
      </c>
      <c r="J18" s="12">
        <v>249000</v>
      </c>
      <c r="K18" s="77">
        <v>70000</v>
      </c>
      <c r="L18" s="77">
        <v>70000</v>
      </c>
      <c r="M18" s="77">
        <v>70000</v>
      </c>
      <c r="N18" s="77">
        <v>70000</v>
      </c>
      <c r="O18" s="278">
        <v>70000</v>
      </c>
      <c r="P18" s="7" t="s">
        <v>36</v>
      </c>
      <c r="Q18" s="67"/>
      <c r="R18" s="66" t="s">
        <v>849</v>
      </c>
    </row>
    <row r="19" spans="1:18" s="3" customFormat="1" ht="45" customHeight="1" x14ac:dyDescent="0.25">
      <c r="A19" s="7">
        <v>14</v>
      </c>
      <c r="B19" s="72" t="s">
        <v>1046</v>
      </c>
      <c r="C19" s="9" t="s">
        <v>1045</v>
      </c>
      <c r="D19" s="9" t="s">
        <v>1044</v>
      </c>
      <c r="E19" s="190" t="s">
        <v>1043</v>
      </c>
      <c r="F19" s="11">
        <v>1145441</v>
      </c>
      <c r="G19" s="11">
        <v>100000</v>
      </c>
      <c r="H19" s="12">
        <v>20000</v>
      </c>
      <c r="I19" s="12">
        <v>0</v>
      </c>
      <c r="J19" s="12">
        <v>20000</v>
      </c>
      <c r="K19" s="77">
        <v>20000</v>
      </c>
      <c r="L19" s="77">
        <v>20000</v>
      </c>
      <c r="M19" s="77">
        <v>20000</v>
      </c>
      <c r="N19" s="77">
        <v>20000</v>
      </c>
      <c r="O19" s="278">
        <v>20000</v>
      </c>
      <c r="P19" s="7" t="s">
        <v>36</v>
      </c>
      <c r="Q19" s="67" t="s">
        <v>1042</v>
      </c>
      <c r="R19" s="66" t="s">
        <v>849</v>
      </c>
    </row>
    <row r="20" spans="1:18" s="3" customFormat="1" ht="45" customHeight="1" x14ac:dyDescent="0.25">
      <c r="A20" s="7">
        <v>15</v>
      </c>
      <c r="B20" s="72" t="s">
        <v>1039</v>
      </c>
      <c r="C20" s="9" t="s">
        <v>1038</v>
      </c>
      <c r="D20" s="9" t="s">
        <v>1041</v>
      </c>
      <c r="E20" s="190" t="s">
        <v>1040</v>
      </c>
      <c r="F20" s="11">
        <v>469000</v>
      </c>
      <c r="G20" s="11">
        <v>45000</v>
      </c>
      <c r="H20" s="12">
        <v>0</v>
      </c>
      <c r="I20" s="12">
        <v>20000</v>
      </c>
      <c r="J20" s="12">
        <v>45000</v>
      </c>
      <c r="K20" s="77">
        <v>20000</v>
      </c>
      <c r="L20" s="77">
        <v>20000</v>
      </c>
      <c r="M20" s="77">
        <v>20000</v>
      </c>
      <c r="N20" s="77">
        <v>20000</v>
      </c>
      <c r="O20" s="278">
        <v>20000</v>
      </c>
      <c r="P20" s="7" t="s">
        <v>36</v>
      </c>
      <c r="Q20" s="67" t="s">
        <v>1035</v>
      </c>
      <c r="R20" s="66" t="s">
        <v>849</v>
      </c>
    </row>
    <row r="21" spans="1:18" s="3" customFormat="1" ht="45" customHeight="1" x14ac:dyDescent="0.25">
      <c r="A21" s="7">
        <v>16</v>
      </c>
      <c r="B21" s="8" t="s">
        <v>1039</v>
      </c>
      <c r="C21" s="9" t="s">
        <v>1038</v>
      </c>
      <c r="D21" s="9" t="s">
        <v>1037</v>
      </c>
      <c r="E21" s="190" t="s">
        <v>1036</v>
      </c>
      <c r="F21" s="11">
        <v>469000</v>
      </c>
      <c r="G21" s="11">
        <v>45000</v>
      </c>
      <c r="H21" s="12">
        <v>0</v>
      </c>
      <c r="I21" s="12">
        <v>20000</v>
      </c>
      <c r="J21" s="12">
        <v>45000</v>
      </c>
      <c r="K21" s="77">
        <v>20000</v>
      </c>
      <c r="L21" s="77">
        <v>20000</v>
      </c>
      <c r="M21" s="77">
        <v>20000</v>
      </c>
      <c r="N21" s="77">
        <v>20000</v>
      </c>
      <c r="O21" s="278">
        <v>20000</v>
      </c>
      <c r="P21" s="7" t="s">
        <v>36</v>
      </c>
      <c r="Q21" s="67" t="s">
        <v>1035</v>
      </c>
      <c r="R21" s="66" t="s">
        <v>849</v>
      </c>
    </row>
    <row r="22" spans="1:18" s="3" customFormat="1" ht="45" customHeight="1" x14ac:dyDescent="0.25">
      <c r="A22" s="7">
        <v>17</v>
      </c>
      <c r="B22" s="72" t="s">
        <v>1034</v>
      </c>
      <c r="C22" s="9" t="s">
        <v>459</v>
      </c>
      <c r="D22" s="9" t="s">
        <v>1033</v>
      </c>
      <c r="E22" s="190" t="s">
        <v>1032</v>
      </c>
      <c r="F22" s="11">
        <v>19616208</v>
      </c>
      <c r="G22" s="11">
        <v>100000</v>
      </c>
      <c r="H22" s="12">
        <v>50000</v>
      </c>
      <c r="I22" s="12">
        <v>0</v>
      </c>
      <c r="J22" s="12">
        <v>40000</v>
      </c>
      <c r="K22" s="77">
        <v>20000</v>
      </c>
      <c r="L22" s="77">
        <v>20000</v>
      </c>
      <c r="M22" s="77">
        <v>20000</v>
      </c>
      <c r="N22" s="77">
        <v>20000</v>
      </c>
      <c r="O22" s="278">
        <v>20000</v>
      </c>
      <c r="P22" s="7" t="s">
        <v>36</v>
      </c>
      <c r="Q22" s="67" t="s">
        <v>1031</v>
      </c>
      <c r="R22" s="66" t="s">
        <v>849</v>
      </c>
    </row>
    <row r="23" spans="1:18" s="3" customFormat="1" ht="45" customHeight="1" x14ac:dyDescent="0.25">
      <c r="A23" s="7">
        <v>18</v>
      </c>
      <c r="B23" s="9" t="s">
        <v>1030</v>
      </c>
      <c r="C23" s="9" t="s">
        <v>1029</v>
      </c>
      <c r="D23" s="9" t="s">
        <v>1028</v>
      </c>
      <c r="E23" s="190" t="s">
        <v>1027</v>
      </c>
      <c r="F23" s="11">
        <v>5600000</v>
      </c>
      <c r="G23" s="11">
        <v>60000</v>
      </c>
      <c r="H23" s="12">
        <v>0</v>
      </c>
      <c r="I23" s="12">
        <v>0</v>
      </c>
      <c r="J23" s="12">
        <v>0</v>
      </c>
      <c r="K23" s="77">
        <v>40000</v>
      </c>
      <c r="L23" s="77">
        <v>30000</v>
      </c>
      <c r="M23" s="77">
        <v>30000</v>
      </c>
      <c r="N23" s="77">
        <v>30000</v>
      </c>
      <c r="O23" s="278">
        <v>0</v>
      </c>
      <c r="P23" s="7" t="s">
        <v>36</v>
      </c>
      <c r="Q23" s="67" t="s">
        <v>884</v>
      </c>
      <c r="R23" s="197" t="s">
        <v>857</v>
      </c>
    </row>
    <row r="24" spans="1:18" s="3" customFormat="1" ht="45" customHeight="1" x14ac:dyDescent="0.25">
      <c r="A24" s="7">
        <v>19</v>
      </c>
      <c r="B24" s="72" t="s">
        <v>656</v>
      </c>
      <c r="C24" s="9" t="s">
        <v>655</v>
      </c>
      <c r="D24" s="9" t="s">
        <v>1026</v>
      </c>
      <c r="E24" s="190" t="s">
        <v>1025</v>
      </c>
      <c r="F24" s="11">
        <v>3216000</v>
      </c>
      <c r="G24" s="11">
        <v>40000</v>
      </c>
      <c r="H24" s="12">
        <v>35000</v>
      </c>
      <c r="I24" s="12">
        <v>35000</v>
      </c>
      <c r="J24" s="12">
        <v>35000</v>
      </c>
      <c r="K24" s="77">
        <v>10000</v>
      </c>
      <c r="L24" s="77">
        <v>10000</v>
      </c>
      <c r="M24" s="77">
        <v>10000</v>
      </c>
      <c r="N24" s="77">
        <v>10000</v>
      </c>
      <c r="O24" s="278">
        <v>10000</v>
      </c>
      <c r="P24" s="7" t="s">
        <v>36</v>
      </c>
      <c r="Q24" s="67"/>
      <c r="R24" s="66" t="s">
        <v>849</v>
      </c>
    </row>
    <row r="25" spans="1:18" s="3" customFormat="1" ht="45" customHeight="1" x14ac:dyDescent="0.25">
      <c r="A25" s="7">
        <v>20</v>
      </c>
      <c r="B25" s="72" t="s">
        <v>1019</v>
      </c>
      <c r="C25" s="9" t="s">
        <v>1015</v>
      </c>
      <c r="D25" s="196" t="s">
        <v>1024</v>
      </c>
      <c r="E25" s="190" t="s">
        <v>1017</v>
      </c>
      <c r="F25" s="11">
        <v>60000</v>
      </c>
      <c r="G25" s="11">
        <v>30000</v>
      </c>
      <c r="H25" s="12">
        <v>210000</v>
      </c>
      <c r="I25" s="12">
        <v>210000</v>
      </c>
      <c r="J25" s="12">
        <v>230000</v>
      </c>
      <c r="K25" s="77">
        <v>10000</v>
      </c>
      <c r="L25" s="77">
        <v>10000</v>
      </c>
      <c r="M25" s="77">
        <v>10000</v>
      </c>
      <c r="N25" s="77">
        <v>10000</v>
      </c>
      <c r="O25" s="278">
        <v>10000</v>
      </c>
      <c r="P25" s="7" t="s">
        <v>36</v>
      </c>
      <c r="Q25" s="67"/>
      <c r="R25" s="66" t="s">
        <v>849</v>
      </c>
    </row>
    <row r="26" spans="1:18" s="3" customFormat="1" ht="45" customHeight="1" x14ac:dyDescent="0.25">
      <c r="A26" s="7">
        <v>21</v>
      </c>
      <c r="B26" s="72" t="s">
        <v>1023</v>
      </c>
      <c r="C26" s="9" t="s">
        <v>1015</v>
      </c>
      <c r="D26" s="196" t="s">
        <v>1022</v>
      </c>
      <c r="E26" s="190" t="s">
        <v>1017</v>
      </c>
      <c r="F26" s="11">
        <v>2000000</v>
      </c>
      <c r="G26" s="11">
        <v>200000</v>
      </c>
      <c r="H26" s="12">
        <v>210000</v>
      </c>
      <c r="I26" s="12">
        <v>210000</v>
      </c>
      <c r="J26" s="12">
        <v>230000</v>
      </c>
      <c r="K26" s="77">
        <v>70000</v>
      </c>
      <c r="L26" s="77">
        <v>70000</v>
      </c>
      <c r="M26" s="77">
        <v>70000</v>
      </c>
      <c r="N26" s="77">
        <v>70000</v>
      </c>
      <c r="O26" s="278">
        <v>70000</v>
      </c>
      <c r="P26" s="7" t="s">
        <v>36</v>
      </c>
      <c r="Q26" s="67"/>
      <c r="R26" s="66" t="s">
        <v>849</v>
      </c>
    </row>
    <row r="27" spans="1:18" s="3" customFormat="1" ht="45" customHeight="1" x14ac:dyDescent="0.25">
      <c r="A27" s="7">
        <v>22</v>
      </c>
      <c r="B27" s="72" t="s">
        <v>1019</v>
      </c>
      <c r="C27" s="9" t="s">
        <v>1015</v>
      </c>
      <c r="D27" s="196" t="s">
        <v>1021</v>
      </c>
      <c r="E27" s="190" t="s">
        <v>1013</v>
      </c>
      <c r="F27" s="11">
        <v>50000</v>
      </c>
      <c r="G27" s="11">
        <v>25000</v>
      </c>
      <c r="H27" s="12">
        <v>210000</v>
      </c>
      <c r="I27" s="12">
        <v>210000</v>
      </c>
      <c r="J27" s="12">
        <v>230000</v>
      </c>
      <c r="K27" s="77">
        <v>10000</v>
      </c>
      <c r="L27" s="77">
        <v>10000</v>
      </c>
      <c r="M27" s="77">
        <v>10000</v>
      </c>
      <c r="N27" s="77">
        <v>10000</v>
      </c>
      <c r="O27" s="278">
        <v>10000</v>
      </c>
      <c r="P27" s="7" t="s">
        <v>36</v>
      </c>
      <c r="Q27" s="67"/>
      <c r="R27" s="66" t="s">
        <v>849</v>
      </c>
    </row>
    <row r="28" spans="1:18" s="3" customFormat="1" ht="45" customHeight="1" x14ac:dyDescent="0.25">
      <c r="A28" s="7">
        <v>23</v>
      </c>
      <c r="B28" s="72" t="s">
        <v>1019</v>
      </c>
      <c r="C28" s="9" t="s">
        <v>1015</v>
      </c>
      <c r="D28" s="196" t="s">
        <v>1020</v>
      </c>
      <c r="E28" s="190" t="s">
        <v>1013</v>
      </c>
      <c r="F28" s="11">
        <v>1800000</v>
      </c>
      <c r="G28" s="11">
        <v>200000</v>
      </c>
      <c r="H28" s="12">
        <v>210000</v>
      </c>
      <c r="I28" s="12">
        <v>210000</v>
      </c>
      <c r="J28" s="12">
        <v>230000</v>
      </c>
      <c r="K28" s="77">
        <v>50000</v>
      </c>
      <c r="L28" s="77">
        <v>50000</v>
      </c>
      <c r="M28" s="77">
        <v>50000</v>
      </c>
      <c r="N28" s="77">
        <v>50000</v>
      </c>
      <c r="O28" s="278">
        <v>50000</v>
      </c>
      <c r="P28" s="7" t="s">
        <v>36</v>
      </c>
      <c r="Q28" s="67"/>
      <c r="R28" s="66" t="s">
        <v>849</v>
      </c>
    </row>
    <row r="29" spans="1:18" s="3" customFormat="1" ht="45" customHeight="1" x14ac:dyDescent="0.25">
      <c r="A29" s="7">
        <v>24</v>
      </c>
      <c r="B29" s="72" t="s">
        <v>1019</v>
      </c>
      <c r="C29" s="9" t="s">
        <v>1015</v>
      </c>
      <c r="D29" s="196" t="s">
        <v>1018</v>
      </c>
      <c r="E29" s="190" t="s">
        <v>1017</v>
      </c>
      <c r="F29" s="11">
        <v>260000</v>
      </c>
      <c r="G29" s="11">
        <v>130000</v>
      </c>
      <c r="H29" s="12">
        <v>210000</v>
      </c>
      <c r="I29" s="12">
        <v>210000</v>
      </c>
      <c r="J29" s="12">
        <v>230000</v>
      </c>
      <c r="K29" s="77">
        <v>10000</v>
      </c>
      <c r="L29" s="77">
        <v>10000</v>
      </c>
      <c r="M29" s="77">
        <v>10000</v>
      </c>
      <c r="N29" s="77">
        <v>10000</v>
      </c>
      <c r="O29" s="278">
        <v>10000</v>
      </c>
      <c r="P29" s="7" t="s">
        <v>36</v>
      </c>
      <c r="Q29" s="67"/>
      <c r="R29" s="66" t="s">
        <v>849</v>
      </c>
    </row>
    <row r="30" spans="1:18" s="3" customFormat="1" ht="45" customHeight="1" thickBot="1" x14ac:dyDescent="0.3">
      <c r="A30" s="15">
        <v>25</v>
      </c>
      <c r="B30" s="74" t="s">
        <v>1016</v>
      </c>
      <c r="C30" s="17" t="s">
        <v>1015</v>
      </c>
      <c r="D30" s="195" t="s">
        <v>1014</v>
      </c>
      <c r="E30" s="187" t="s">
        <v>1013</v>
      </c>
      <c r="F30" s="18">
        <v>260000</v>
      </c>
      <c r="G30" s="18">
        <v>130000</v>
      </c>
      <c r="H30" s="19">
        <v>210000</v>
      </c>
      <c r="I30" s="19">
        <v>210000</v>
      </c>
      <c r="J30" s="19">
        <v>230000</v>
      </c>
      <c r="K30" s="262">
        <v>10000</v>
      </c>
      <c r="L30" s="262">
        <v>10000</v>
      </c>
      <c r="M30" s="262">
        <v>10000</v>
      </c>
      <c r="N30" s="262">
        <v>10000</v>
      </c>
      <c r="O30" s="281">
        <v>10000</v>
      </c>
      <c r="P30" s="15" t="s">
        <v>36</v>
      </c>
      <c r="Q30" s="71"/>
      <c r="R30" s="66" t="s">
        <v>849</v>
      </c>
    </row>
    <row r="31" spans="1:18" x14ac:dyDescent="0.25">
      <c r="A31" s="59"/>
      <c r="B31" s="60"/>
      <c r="C31" s="61"/>
      <c r="D31" s="61"/>
      <c r="E31" s="62"/>
      <c r="F31" s="63"/>
      <c r="G31" s="63"/>
      <c r="H31" s="64"/>
      <c r="I31" s="64"/>
      <c r="J31" s="65" t="s">
        <v>544</v>
      </c>
      <c r="K31" s="115">
        <f>SUM(K6:K30)</f>
        <v>600000</v>
      </c>
      <c r="L31" s="115">
        <f>SUM(L6:L30)</f>
        <v>590000</v>
      </c>
      <c r="M31" s="115">
        <f>SUM(M6:M30)</f>
        <v>590000</v>
      </c>
      <c r="N31" s="115">
        <f>SUM(N6:N30)</f>
        <v>590000</v>
      </c>
      <c r="O31" s="282">
        <f>SUM(O6:O30)</f>
        <v>560000</v>
      </c>
      <c r="P31" s="60"/>
      <c r="Q31" s="61"/>
      <c r="R31" s="60"/>
    </row>
  </sheetData>
  <mergeCells count="16">
    <mergeCell ref="F4:F5"/>
    <mergeCell ref="A4:A5"/>
    <mergeCell ref="B4:B5"/>
    <mergeCell ref="C4:C5"/>
    <mergeCell ref="D4:D5"/>
    <mergeCell ref="E4:E5"/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</mergeCells>
  <conditionalFormatting sqref="L6:L30">
    <cfRule type="cellIs" dxfId="35" priority="3" operator="greaterThan">
      <formula>100000</formula>
    </cfRule>
  </conditionalFormatting>
  <conditionalFormatting sqref="M6:M30">
    <cfRule type="cellIs" dxfId="34" priority="2" operator="greaterThan">
      <formula>100000</formula>
    </cfRule>
  </conditionalFormatting>
  <conditionalFormatting sqref="N6:N30">
    <cfRule type="cellIs" dxfId="33" priority="1" operator="greaterThan">
      <formula>100000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34"/>
  <sheetViews>
    <sheetView showGridLines="0" zoomScale="70" zoomScaleNormal="70" workbookViewId="0">
      <pane ySplit="5" topLeftCell="A6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2.42578125" style="5" customWidth="1"/>
    <col min="7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1179</v>
      </c>
      <c r="R1" s="29"/>
    </row>
    <row r="2" spans="1:18" ht="18.95" customHeight="1" x14ac:dyDescent="0.25">
      <c r="A2" s="30"/>
      <c r="B2" s="31" t="s">
        <v>959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1178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45" customHeight="1" thickTop="1" x14ac:dyDescent="0.25">
      <c r="A6" s="7">
        <v>1</v>
      </c>
      <c r="B6" s="8" t="s">
        <v>1177</v>
      </c>
      <c r="C6" s="9" t="s">
        <v>1176</v>
      </c>
      <c r="D6" s="9" t="s">
        <v>1175</v>
      </c>
      <c r="E6" s="190" t="s">
        <v>1174</v>
      </c>
      <c r="F6" s="11">
        <v>3727120</v>
      </c>
      <c r="G6" s="11">
        <v>100000</v>
      </c>
      <c r="H6" s="12">
        <v>40000</v>
      </c>
      <c r="I6" s="12">
        <v>40000</v>
      </c>
      <c r="J6" s="12">
        <v>40000</v>
      </c>
      <c r="K6" s="77">
        <v>20000</v>
      </c>
      <c r="L6" s="77">
        <v>20000</v>
      </c>
      <c r="M6" s="77">
        <v>20000</v>
      </c>
      <c r="N6" s="77">
        <v>20000</v>
      </c>
      <c r="O6" s="278">
        <v>20000</v>
      </c>
      <c r="P6" s="7" t="s">
        <v>36</v>
      </c>
      <c r="Q6" s="67"/>
      <c r="R6" s="7" t="s">
        <v>849</v>
      </c>
    </row>
    <row r="7" spans="1:18" s="3" customFormat="1" ht="45" customHeight="1" x14ac:dyDescent="0.25">
      <c r="A7" s="7">
        <v>2</v>
      </c>
      <c r="B7" s="8" t="s">
        <v>1173</v>
      </c>
      <c r="C7" s="9" t="s">
        <v>1172</v>
      </c>
      <c r="D7" s="9" t="s">
        <v>1171</v>
      </c>
      <c r="E7" s="190">
        <v>12</v>
      </c>
      <c r="F7" s="11">
        <v>1215000</v>
      </c>
      <c r="G7" s="11">
        <v>20000</v>
      </c>
      <c r="H7" s="12">
        <v>0</v>
      </c>
      <c r="I7" s="12">
        <v>20000</v>
      </c>
      <c r="J7" s="12">
        <v>20000</v>
      </c>
      <c r="K7" s="77">
        <v>5000</v>
      </c>
      <c r="L7" s="77">
        <v>5000</v>
      </c>
      <c r="M7" s="77">
        <v>5000</v>
      </c>
      <c r="N7" s="77">
        <v>5000</v>
      </c>
      <c r="O7" s="278">
        <v>5000</v>
      </c>
      <c r="P7" s="7" t="s">
        <v>36</v>
      </c>
      <c r="Q7" s="67" t="s">
        <v>1103</v>
      </c>
      <c r="R7" s="7" t="s">
        <v>849</v>
      </c>
    </row>
    <row r="8" spans="1:18" s="3" customFormat="1" ht="45" customHeight="1" x14ac:dyDescent="0.25">
      <c r="A8" s="7">
        <v>3</v>
      </c>
      <c r="B8" s="8" t="s">
        <v>1168</v>
      </c>
      <c r="C8" s="9" t="s">
        <v>1167</v>
      </c>
      <c r="D8" s="9" t="s">
        <v>1170</v>
      </c>
      <c r="E8" s="190">
        <v>16</v>
      </c>
      <c r="F8" s="11">
        <v>3754100</v>
      </c>
      <c r="G8" s="11">
        <v>50000</v>
      </c>
      <c r="H8" s="12">
        <v>25000</v>
      </c>
      <c r="I8" s="12">
        <v>35000</v>
      </c>
      <c r="J8" s="12">
        <v>25000</v>
      </c>
      <c r="K8" s="77">
        <v>10000</v>
      </c>
      <c r="L8" s="77">
        <v>10000</v>
      </c>
      <c r="M8" s="77">
        <v>10000</v>
      </c>
      <c r="N8" s="77">
        <v>10000</v>
      </c>
      <c r="O8" s="278">
        <v>10000</v>
      </c>
      <c r="P8" s="7" t="s">
        <v>36</v>
      </c>
      <c r="Q8" s="67"/>
      <c r="R8" s="7" t="s">
        <v>849</v>
      </c>
    </row>
    <row r="9" spans="1:18" s="3" customFormat="1" ht="45" customHeight="1" x14ac:dyDescent="0.25">
      <c r="A9" s="7">
        <v>4</v>
      </c>
      <c r="B9" s="8" t="s">
        <v>1168</v>
      </c>
      <c r="C9" s="9" t="s">
        <v>1167</v>
      </c>
      <c r="D9" s="9" t="s">
        <v>1169</v>
      </c>
      <c r="E9" s="190">
        <v>25</v>
      </c>
      <c r="F9" s="11">
        <v>4702000</v>
      </c>
      <c r="G9" s="11">
        <v>50000</v>
      </c>
      <c r="H9" s="12">
        <v>25000</v>
      </c>
      <c r="I9" s="12">
        <v>35000</v>
      </c>
      <c r="J9" s="12">
        <v>25000</v>
      </c>
      <c r="K9" s="77">
        <v>5000</v>
      </c>
      <c r="L9" s="77">
        <v>5000</v>
      </c>
      <c r="M9" s="77">
        <v>5000</v>
      </c>
      <c r="N9" s="77">
        <v>5000</v>
      </c>
      <c r="O9" s="278">
        <v>5000</v>
      </c>
      <c r="P9" s="7" t="s">
        <v>36</v>
      </c>
      <c r="Q9" s="67"/>
      <c r="R9" s="7" t="s">
        <v>849</v>
      </c>
    </row>
    <row r="10" spans="1:18" s="3" customFormat="1" ht="45" customHeight="1" x14ac:dyDescent="0.25">
      <c r="A10" s="7">
        <v>5</v>
      </c>
      <c r="B10" s="8" t="s">
        <v>1168</v>
      </c>
      <c r="C10" s="9" t="s">
        <v>1167</v>
      </c>
      <c r="D10" s="9" t="s">
        <v>1166</v>
      </c>
      <c r="E10" s="190">
        <v>14</v>
      </c>
      <c r="F10" s="11">
        <v>2414700</v>
      </c>
      <c r="G10" s="11">
        <v>50000</v>
      </c>
      <c r="H10" s="12">
        <v>25000</v>
      </c>
      <c r="I10" s="12">
        <v>35000</v>
      </c>
      <c r="J10" s="12">
        <v>25000</v>
      </c>
      <c r="K10" s="77">
        <v>5000</v>
      </c>
      <c r="L10" s="77">
        <v>5000</v>
      </c>
      <c r="M10" s="77">
        <v>5000</v>
      </c>
      <c r="N10" s="77">
        <v>5000</v>
      </c>
      <c r="O10" s="278">
        <v>5000</v>
      </c>
      <c r="P10" s="7" t="s">
        <v>36</v>
      </c>
      <c r="Q10" s="67"/>
      <c r="R10" s="7" t="s">
        <v>849</v>
      </c>
    </row>
    <row r="11" spans="1:18" s="3" customFormat="1" ht="45" customHeight="1" x14ac:dyDescent="0.25">
      <c r="A11" s="7">
        <v>6</v>
      </c>
      <c r="B11" s="8" t="s">
        <v>1163</v>
      </c>
      <c r="C11" s="9" t="s">
        <v>1162</v>
      </c>
      <c r="D11" s="9" t="s">
        <v>1165</v>
      </c>
      <c r="E11" s="190" t="s">
        <v>1164</v>
      </c>
      <c r="F11" s="11">
        <v>6886562</v>
      </c>
      <c r="G11" s="11">
        <v>100000</v>
      </c>
      <c r="H11" s="12">
        <v>270000</v>
      </c>
      <c r="I11" s="12">
        <v>210000</v>
      </c>
      <c r="J11" s="12">
        <v>185000</v>
      </c>
      <c r="K11" s="77">
        <v>5000</v>
      </c>
      <c r="L11" s="77">
        <v>5000</v>
      </c>
      <c r="M11" s="77">
        <v>5000</v>
      </c>
      <c r="N11" s="77">
        <v>5000</v>
      </c>
      <c r="O11" s="278">
        <v>5000</v>
      </c>
      <c r="P11" s="7" t="s">
        <v>36</v>
      </c>
      <c r="Q11" s="67"/>
      <c r="R11" s="7" t="s">
        <v>849</v>
      </c>
    </row>
    <row r="12" spans="1:18" s="3" customFormat="1" ht="45" customHeight="1" x14ac:dyDescent="0.25">
      <c r="A12" s="7">
        <v>7</v>
      </c>
      <c r="B12" s="8" t="s">
        <v>1163</v>
      </c>
      <c r="C12" s="9" t="s">
        <v>1162</v>
      </c>
      <c r="D12" s="9" t="s">
        <v>1161</v>
      </c>
      <c r="E12" s="190" t="s">
        <v>1160</v>
      </c>
      <c r="F12" s="11">
        <v>16961491</v>
      </c>
      <c r="G12" s="11">
        <v>100000</v>
      </c>
      <c r="H12" s="12">
        <v>270000</v>
      </c>
      <c r="I12" s="12">
        <v>210000</v>
      </c>
      <c r="J12" s="12">
        <v>185000</v>
      </c>
      <c r="K12" s="77">
        <v>20000</v>
      </c>
      <c r="L12" s="77">
        <v>20000</v>
      </c>
      <c r="M12" s="77">
        <v>20000</v>
      </c>
      <c r="N12" s="77">
        <v>20000</v>
      </c>
      <c r="O12" s="278">
        <v>20000</v>
      </c>
      <c r="P12" s="7" t="s">
        <v>36</v>
      </c>
      <c r="Q12" s="67"/>
      <c r="R12" s="7" t="s">
        <v>849</v>
      </c>
    </row>
    <row r="13" spans="1:18" s="3" customFormat="1" ht="45" customHeight="1" x14ac:dyDescent="0.25">
      <c r="A13" s="7">
        <v>8</v>
      </c>
      <c r="B13" s="8" t="s">
        <v>1157</v>
      </c>
      <c r="C13" s="9" t="s">
        <v>1156</v>
      </c>
      <c r="D13" s="9" t="s">
        <v>1159</v>
      </c>
      <c r="E13" s="190" t="s">
        <v>1158</v>
      </c>
      <c r="F13" s="11">
        <v>1495000</v>
      </c>
      <c r="G13" s="11">
        <v>30000</v>
      </c>
      <c r="H13" s="12">
        <v>170000</v>
      </c>
      <c r="I13" s="12">
        <v>80000</v>
      </c>
      <c r="J13" s="12">
        <v>80000</v>
      </c>
      <c r="K13" s="77">
        <v>5000</v>
      </c>
      <c r="L13" s="77">
        <v>5000</v>
      </c>
      <c r="M13" s="77">
        <v>5000</v>
      </c>
      <c r="N13" s="77">
        <v>5000</v>
      </c>
      <c r="O13" s="278">
        <v>5000</v>
      </c>
      <c r="P13" s="7" t="s">
        <v>36</v>
      </c>
      <c r="Q13" s="67"/>
      <c r="R13" s="7" t="s">
        <v>849</v>
      </c>
    </row>
    <row r="14" spans="1:18" s="3" customFormat="1" ht="45" customHeight="1" x14ac:dyDescent="0.25">
      <c r="A14" s="7">
        <v>9</v>
      </c>
      <c r="B14" s="8" t="s">
        <v>1157</v>
      </c>
      <c r="C14" s="9" t="s">
        <v>1156</v>
      </c>
      <c r="D14" s="9" t="s">
        <v>1155</v>
      </c>
      <c r="E14" s="190" t="s">
        <v>1154</v>
      </c>
      <c r="F14" s="11">
        <v>2380000</v>
      </c>
      <c r="G14" s="11">
        <v>60000</v>
      </c>
      <c r="H14" s="12">
        <v>170000</v>
      </c>
      <c r="I14" s="12">
        <v>80000</v>
      </c>
      <c r="J14" s="12">
        <v>80000</v>
      </c>
      <c r="K14" s="77">
        <v>10000</v>
      </c>
      <c r="L14" s="77">
        <v>10000</v>
      </c>
      <c r="M14" s="77">
        <v>10000</v>
      </c>
      <c r="N14" s="77">
        <v>10000</v>
      </c>
      <c r="O14" s="278">
        <v>10000</v>
      </c>
      <c r="P14" s="7" t="s">
        <v>36</v>
      </c>
      <c r="Q14" s="67"/>
      <c r="R14" s="7" t="s">
        <v>849</v>
      </c>
    </row>
    <row r="15" spans="1:18" s="3" customFormat="1" ht="45" customHeight="1" x14ac:dyDescent="0.25">
      <c r="A15" s="7">
        <v>10</v>
      </c>
      <c r="B15" s="8" t="s">
        <v>1153</v>
      </c>
      <c r="C15" s="9" t="s">
        <v>1095</v>
      </c>
      <c r="D15" s="9" t="s">
        <v>1152</v>
      </c>
      <c r="E15" s="190" t="s">
        <v>1151</v>
      </c>
      <c r="F15" s="11">
        <v>103853</v>
      </c>
      <c r="G15" s="11">
        <v>20000</v>
      </c>
      <c r="H15" s="12">
        <v>10000</v>
      </c>
      <c r="I15" s="12">
        <v>0</v>
      </c>
      <c r="J15" s="12">
        <v>5000</v>
      </c>
      <c r="K15" s="77">
        <v>5000</v>
      </c>
      <c r="L15" s="77">
        <v>5000</v>
      </c>
      <c r="M15" s="77">
        <v>5000</v>
      </c>
      <c r="N15" s="77">
        <v>5000</v>
      </c>
      <c r="O15" s="278">
        <v>5000</v>
      </c>
      <c r="P15" s="7" t="s">
        <v>36</v>
      </c>
      <c r="Q15" s="67" t="s">
        <v>1150</v>
      </c>
      <c r="R15" s="7" t="s">
        <v>849</v>
      </c>
    </row>
    <row r="16" spans="1:18" s="3" customFormat="1" ht="45" customHeight="1" x14ac:dyDescent="0.25">
      <c r="A16" s="7">
        <v>11</v>
      </c>
      <c r="B16" s="8" t="s">
        <v>1149</v>
      </c>
      <c r="C16" s="9" t="s">
        <v>1148</v>
      </c>
      <c r="D16" s="9" t="s">
        <v>1147</v>
      </c>
      <c r="E16" s="190" t="s">
        <v>1146</v>
      </c>
      <c r="F16" s="11">
        <v>3639500</v>
      </c>
      <c r="G16" s="11">
        <v>20000</v>
      </c>
      <c r="H16" s="12">
        <v>0</v>
      </c>
      <c r="I16" s="12">
        <v>0</v>
      </c>
      <c r="J16" s="12">
        <v>0</v>
      </c>
      <c r="K16" s="77">
        <v>0</v>
      </c>
      <c r="L16" s="77">
        <v>0</v>
      </c>
      <c r="M16" s="77">
        <v>0</v>
      </c>
      <c r="N16" s="77">
        <v>0</v>
      </c>
      <c r="O16" s="278">
        <v>0</v>
      </c>
      <c r="P16" s="7" t="s">
        <v>36</v>
      </c>
      <c r="Q16" s="67" t="s">
        <v>884</v>
      </c>
      <c r="R16" s="66" t="s">
        <v>1062</v>
      </c>
    </row>
    <row r="17" spans="1:18" s="3" customFormat="1" ht="45" customHeight="1" x14ac:dyDescent="0.25">
      <c r="A17" s="7">
        <v>12</v>
      </c>
      <c r="B17" s="8" t="s">
        <v>1145</v>
      </c>
      <c r="C17" s="9" t="s">
        <v>702</v>
      </c>
      <c r="D17" s="9" t="s">
        <v>1144</v>
      </c>
      <c r="E17" s="190" t="s">
        <v>1143</v>
      </c>
      <c r="F17" s="11">
        <v>10655208</v>
      </c>
      <c r="G17" s="11">
        <v>100000</v>
      </c>
      <c r="H17" s="12">
        <v>0</v>
      </c>
      <c r="I17" s="12">
        <v>0</v>
      </c>
      <c r="J17" s="12">
        <v>30000</v>
      </c>
      <c r="K17" s="77">
        <v>10000</v>
      </c>
      <c r="L17" s="77">
        <v>10000</v>
      </c>
      <c r="M17" s="77">
        <v>10000</v>
      </c>
      <c r="N17" s="77">
        <v>10000</v>
      </c>
      <c r="O17" s="278">
        <v>10000</v>
      </c>
      <c r="P17" s="7" t="s">
        <v>36</v>
      </c>
      <c r="Q17" s="67" t="s">
        <v>1128</v>
      </c>
      <c r="R17" s="7" t="s">
        <v>849</v>
      </c>
    </row>
    <row r="18" spans="1:18" s="3" customFormat="1" ht="45" customHeight="1" x14ac:dyDescent="0.25">
      <c r="A18" s="7">
        <v>13</v>
      </c>
      <c r="B18" s="8" t="s">
        <v>1142</v>
      </c>
      <c r="C18" s="9" t="s">
        <v>1141</v>
      </c>
      <c r="D18" s="9" t="s">
        <v>1140</v>
      </c>
      <c r="E18" s="190" t="s">
        <v>1139</v>
      </c>
      <c r="F18" s="11">
        <v>417400</v>
      </c>
      <c r="G18" s="11">
        <v>100000</v>
      </c>
      <c r="H18" s="12">
        <v>0</v>
      </c>
      <c r="I18" s="12">
        <v>50000</v>
      </c>
      <c r="J18" s="12">
        <v>20000</v>
      </c>
      <c r="K18" s="77">
        <v>10000</v>
      </c>
      <c r="L18" s="77">
        <v>10000</v>
      </c>
      <c r="M18" s="77">
        <v>10000</v>
      </c>
      <c r="N18" s="77">
        <v>10000</v>
      </c>
      <c r="O18" s="278">
        <v>10000</v>
      </c>
      <c r="P18" s="7" t="s">
        <v>36</v>
      </c>
      <c r="Q18" s="67" t="s">
        <v>1103</v>
      </c>
      <c r="R18" s="7" t="s">
        <v>849</v>
      </c>
    </row>
    <row r="19" spans="1:18" s="3" customFormat="1" ht="45" customHeight="1" x14ac:dyDescent="0.25">
      <c r="A19" s="7">
        <v>14</v>
      </c>
      <c r="B19" s="8" t="s">
        <v>1136</v>
      </c>
      <c r="C19" s="9" t="s">
        <v>1135</v>
      </c>
      <c r="D19" s="9" t="s">
        <v>1138</v>
      </c>
      <c r="E19" s="190" t="s">
        <v>1137</v>
      </c>
      <c r="F19" s="11">
        <v>52009600</v>
      </c>
      <c r="G19" s="11">
        <v>70000</v>
      </c>
      <c r="H19" s="12">
        <v>15000</v>
      </c>
      <c r="I19" s="12">
        <v>50000</v>
      </c>
      <c r="J19" s="12">
        <v>55000</v>
      </c>
      <c r="K19" s="77">
        <v>30000</v>
      </c>
      <c r="L19" s="77">
        <v>30000</v>
      </c>
      <c r="M19" s="77">
        <v>30000</v>
      </c>
      <c r="N19" s="77">
        <v>30000</v>
      </c>
      <c r="O19" s="278">
        <v>30000</v>
      </c>
      <c r="P19" s="7" t="s">
        <v>36</v>
      </c>
      <c r="Q19" s="67"/>
      <c r="R19" s="7" t="s">
        <v>849</v>
      </c>
    </row>
    <row r="20" spans="1:18" s="3" customFormat="1" ht="45" customHeight="1" x14ac:dyDescent="0.25">
      <c r="A20" s="7">
        <v>15</v>
      </c>
      <c r="B20" s="8" t="s">
        <v>1136</v>
      </c>
      <c r="C20" s="9" t="s">
        <v>1135</v>
      </c>
      <c r="D20" s="9" t="s">
        <v>1134</v>
      </c>
      <c r="E20" s="190" t="s">
        <v>1133</v>
      </c>
      <c r="F20" s="11">
        <v>1500000</v>
      </c>
      <c r="G20" s="11">
        <v>42000</v>
      </c>
      <c r="H20" s="12">
        <v>15000</v>
      </c>
      <c r="I20" s="12">
        <v>50000</v>
      </c>
      <c r="J20" s="12">
        <v>55000</v>
      </c>
      <c r="K20" s="77">
        <v>10000</v>
      </c>
      <c r="L20" s="77">
        <v>10000</v>
      </c>
      <c r="M20" s="77">
        <v>10000</v>
      </c>
      <c r="N20" s="77">
        <v>10000</v>
      </c>
      <c r="O20" s="278">
        <v>10000</v>
      </c>
      <c r="P20" s="7" t="s">
        <v>36</v>
      </c>
      <c r="Q20" s="67"/>
      <c r="R20" s="7" t="s">
        <v>849</v>
      </c>
    </row>
    <row r="21" spans="1:18" s="3" customFormat="1" ht="45" customHeight="1" x14ac:dyDescent="0.25">
      <c r="A21" s="7">
        <v>16</v>
      </c>
      <c r="B21" s="8" t="s">
        <v>1132</v>
      </c>
      <c r="C21" s="9" t="s">
        <v>1131</v>
      </c>
      <c r="D21" s="9" t="s">
        <v>1130</v>
      </c>
      <c r="E21" s="190" t="s">
        <v>1129</v>
      </c>
      <c r="F21" s="11">
        <v>3874847</v>
      </c>
      <c r="G21" s="11">
        <v>70000</v>
      </c>
      <c r="H21" s="12">
        <v>0</v>
      </c>
      <c r="I21" s="12">
        <v>0</v>
      </c>
      <c r="J21" s="12">
        <v>10000</v>
      </c>
      <c r="K21" s="77">
        <v>10000</v>
      </c>
      <c r="L21" s="77">
        <v>10000</v>
      </c>
      <c r="M21" s="77">
        <v>10000</v>
      </c>
      <c r="N21" s="77">
        <v>10000</v>
      </c>
      <c r="O21" s="278">
        <v>10000</v>
      </c>
      <c r="P21" s="7" t="s">
        <v>36</v>
      </c>
      <c r="Q21" s="67" t="s">
        <v>1128</v>
      </c>
      <c r="R21" s="7" t="s">
        <v>849</v>
      </c>
    </row>
    <row r="22" spans="1:18" s="3" customFormat="1" ht="45" customHeight="1" x14ac:dyDescent="0.25">
      <c r="A22" s="7">
        <v>17</v>
      </c>
      <c r="B22" s="9" t="s">
        <v>894</v>
      </c>
      <c r="C22" s="9" t="s">
        <v>893</v>
      </c>
      <c r="D22" s="9" t="s">
        <v>1127</v>
      </c>
      <c r="E22" s="190" t="s">
        <v>1126</v>
      </c>
      <c r="F22" s="11">
        <v>3925138</v>
      </c>
      <c r="G22" s="11">
        <v>100000</v>
      </c>
      <c r="H22" s="12">
        <v>190000</v>
      </c>
      <c r="I22" s="12">
        <v>235000</v>
      </c>
      <c r="J22" s="12">
        <v>195000</v>
      </c>
      <c r="K22" s="77">
        <v>20000</v>
      </c>
      <c r="L22" s="77">
        <v>20000</v>
      </c>
      <c r="M22" s="77">
        <v>20000</v>
      </c>
      <c r="N22" s="77">
        <v>20000</v>
      </c>
      <c r="O22" s="278">
        <v>20000</v>
      </c>
      <c r="P22" s="7" t="s">
        <v>36</v>
      </c>
      <c r="Q22" s="67"/>
      <c r="R22" s="7" t="s">
        <v>849</v>
      </c>
    </row>
    <row r="23" spans="1:18" s="3" customFormat="1" ht="45" customHeight="1" x14ac:dyDescent="0.25">
      <c r="A23" s="7">
        <v>18</v>
      </c>
      <c r="B23" s="8" t="s">
        <v>1125</v>
      </c>
      <c r="C23" s="9" t="s">
        <v>1124</v>
      </c>
      <c r="D23" s="9" t="s">
        <v>1123</v>
      </c>
      <c r="E23" s="190" t="s">
        <v>1122</v>
      </c>
      <c r="F23" s="11">
        <v>602580</v>
      </c>
      <c r="G23" s="11">
        <v>100000</v>
      </c>
      <c r="H23" s="12">
        <v>120000</v>
      </c>
      <c r="I23" s="12">
        <v>130000</v>
      </c>
      <c r="J23" s="12">
        <v>60000</v>
      </c>
      <c r="K23" s="77">
        <v>20000</v>
      </c>
      <c r="L23" s="77">
        <v>20000</v>
      </c>
      <c r="M23" s="77">
        <v>20000</v>
      </c>
      <c r="N23" s="77">
        <v>20000</v>
      </c>
      <c r="O23" s="278">
        <v>20000</v>
      </c>
      <c r="P23" s="7" t="s">
        <v>36</v>
      </c>
      <c r="Q23" s="67"/>
      <c r="R23" s="7" t="s">
        <v>849</v>
      </c>
    </row>
    <row r="24" spans="1:18" s="3" customFormat="1" ht="45" customHeight="1" x14ac:dyDescent="0.25">
      <c r="A24" s="7">
        <v>19</v>
      </c>
      <c r="B24" s="8" t="s">
        <v>1118</v>
      </c>
      <c r="C24" s="9" t="s">
        <v>1117</v>
      </c>
      <c r="D24" s="9" t="s">
        <v>1121</v>
      </c>
      <c r="E24" s="190" t="s">
        <v>941</v>
      </c>
      <c r="F24" s="11">
        <v>5643000</v>
      </c>
      <c r="G24" s="11">
        <v>100000</v>
      </c>
      <c r="H24" s="12">
        <v>230000</v>
      </c>
      <c r="I24" s="12">
        <v>220000</v>
      </c>
      <c r="J24" s="12">
        <v>235000</v>
      </c>
      <c r="K24" s="77">
        <v>20000</v>
      </c>
      <c r="L24" s="77">
        <v>20000</v>
      </c>
      <c r="M24" s="77">
        <v>20000</v>
      </c>
      <c r="N24" s="77">
        <v>20000</v>
      </c>
      <c r="O24" s="278">
        <v>20000</v>
      </c>
      <c r="P24" s="7" t="s">
        <v>36</v>
      </c>
      <c r="Q24" s="67" t="s">
        <v>1067</v>
      </c>
      <c r="R24" s="7" t="s">
        <v>849</v>
      </c>
    </row>
    <row r="25" spans="1:18" s="3" customFormat="1" ht="45" customHeight="1" x14ac:dyDescent="0.25">
      <c r="A25" s="7">
        <v>20</v>
      </c>
      <c r="B25" s="8" t="s">
        <v>1118</v>
      </c>
      <c r="C25" s="9" t="s">
        <v>1117</v>
      </c>
      <c r="D25" s="9" t="s">
        <v>1120</v>
      </c>
      <c r="E25" s="190" t="s">
        <v>1119</v>
      </c>
      <c r="F25" s="11">
        <v>18812000</v>
      </c>
      <c r="G25" s="11">
        <v>100000</v>
      </c>
      <c r="H25" s="12">
        <v>230000</v>
      </c>
      <c r="I25" s="12">
        <v>220000</v>
      </c>
      <c r="J25" s="12">
        <v>235000</v>
      </c>
      <c r="K25" s="77">
        <v>70000</v>
      </c>
      <c r="L25" s="77">
        <v>70000</v>
      </c>
      <c r="M25" s="77">
        <v>70000</v>
      </c>
      <c r="N25" s="77">
        <v>70000</v>
      </c>
      <c r="O25" s="278">
        <v>70000</v>
      </c>
      <c r="P25" s="7" t="s">
        <v>36</v>
      </c>
      <c r="Q25" s="67"/>
      <c r="R25" s="7" t="s">
        <v>849</v>
      </c>
    </row>
    <row r="26" spans="1:18" s="3" customFormat="1" ht="45" customHeight="1" x14ac:dyDescent="0.25">
      <c r="A26" s="7">
        <v>21</v>
      </c>
      <c r="B26" s="8" t="s">
        <v>1118</v>
      </c>
      <c r="C26" s="9" t="s">
        <v>1117</v>
      </c>
      <c r="D26" s="9" t="s">
        <v>1116</v>
      </c>
      <c r="E26" s="190" t="s">
        <v>1115</v>
      </c>
      <c r="F26" s="11">
        <v>28623000</v>
      </c>
      <c r="G26" s="11">
        <v>100000</v>
      </c>
      <c r="H26" s="12">
        <v>230000</v>
      </c>
      <c r="I26" s="12">
        <v>220000</v>
      </c>
      <c r="J26" s="12">
        <v>235000</v>
      </c>
      <c r="K26" s="77">
        <v>60000</v>
      </c>
      <c r="L26" s="77">
        <v>60000</v>
      </c>
      <c r="M26" s="77">
        <v>60000</v>
      </c>
      <c r="N26" s="77">
        <v>60000</v>
      </c>
      <c r="O26" s="278">
        <v>60000</v>
      </c>
      <c r="P26" s="7" t="s">
        <v>36</v>
      </c>
      <c r="Q26" s="67"/>
      <c r="R26" s="7" t="s">
        <v>849</v>
      </c>
    </row>
    <row r="27" spans="1:18" s="3" customFormat="1" ht="45" customHeight="1" x14ac:dyDescent="0.25">
      <c r="A27" s="7">
        <v>22</v>
      </c>
      <c r="B27" s="8" t="s">
        <v>656</v>
      </c>
      <c r="C27" s="9" t="s">
        <v>655</v>
      </c>
      <c r="D27" s="9" t="s">
        <v>1114</v>
      </c>
      <c r="E27" s="190" t="s">
        <v>1113</v>
      </c>
      <c r="F27" s="11">
        <v>4586500</v>
      </c>
      <c r="G27" s="11">
        <v>40000</v>
      </c>
      <c r="H27" s="12">
        <v>35000</v>
      </c>
      <c r="I27" s="12">
        <v>35000</v>
      </c>
      <c r="J27" s="12">
        <v>35000</v>
      </c>
      <c r="K27" s="77">
        <v>10000</v>
      </c>
      <c r="L27" s="77">
        <v>10000</v>
      </c>
      <c r="M27" s="77">
        <v>10000</v>
      </c>
      <c r="N27" s="77">
        <v>10000</v>
      </c>
      <c r="O27" s="278">
        <v>10000</v>
      </c>
      <c r="P27" s="7" t="s">
        <v>36</v>
      </c>
      <c r="Q27" s="67"/>
      <c r="R27" s="7" t="s">
        <v>849</v>
      </c>
    </row>
    <row r="28" spans="1:18" s="3" customFormat="1" ht="45" customHeight="1" x14ac:dyDescent="0.25">
      <c r="A28" s="7">
        <v>23</v>
      </c>
      <c r="B28" s="8" t="s">
        <v>1112</v>
      </c>
      <c r="C28" s="9" t="s">
        <v>1111</v>
      </c>
      <c r="D28" s="9" t="s">
        <v>1110</v>
      </c>
      <c r="E28" s="190">
        <v>18</v>
      </c>
      <c r="F28" s="11">
        <v>6068035</v>
      </c>
      <c r="G28" s="11">
        <v>100000</v>
      </c>
      <c r="H28" s="12">
        <v>60000</v>
      </c>
      <c r="I28" s="12">
        <v>60000</v>
      </c>
      <c r="J28" s="12">
        <v>50000</v>
      </c>
      <c r="K28" s="77">
        <v>15000</v>
      </c>
      <c r="L28" s="77">
        <v>15000</v>
      </c>
      <c r="M28" s="77">
        <v>15000</v>
      </c>
      <c r="N28" s="77">
        <v>15000</v>
      </c>
      <c r="O28" s="278">
        <v>15000</v>
      </c>
      <c r="P28" s="7" t="s">
        <v>36</v>
      </c>
      <c r="Q28" s="67"/>
      <c r="R28" s="7" t="s">
        <v>849</v>
      </c>
    </row>
    <row r="29" spans="1:18" s="3" customFormat="1" ht="45" customHeight="1" x14ac:dyDescent="0.25">
      <c r="A29" s="7">
        <v>24</v>
      </c>
      <c r="B29" s="8" t="s">
        <v>703</v>
      </c>
      <c r="C29" s="9" t="s">
        <v>702</v>
      </c>
      <c r="D29" s="9" t="s">
        <v>1109</v>
      </c>
      <c r="E29" s="190" t="s">
        <v>1108</v>
      </c>
      <c r="F29" s="11">
        <v>6175400</v>
      </c>
      <c r="G29" s="11">
        <v>100000</v>
      </c>
      <c r="H29" s="12">
        <v>60000</v>
      </c>
      <c r="I29" s="12">
        <v>60000</v>
      </c>
      <c r="J29" s="12">
        <v>60000</v>
      </c>
      <c r="K29" s="77">
        <v>20000</v>
      </c>
      <c r="L29" s="77">
        <v>20000</v>
      </c>
      <c r="M29" s="77">
        <v>20000</v>
      </c>
      <c r="N29" s="77">
        <v>20000</v>
      </c>
      <c r="O29" s="278">
        <v>20000</v>
      </c>
      <c r="P29" s="7" t="s">
        <v>36</v>
      </c>
      <c r="Q29" s="67"/>
      <c r="R29" s="7" t="s">
        <v>849</v>
      </c>
    </row>
    <row r="30" spans="1:18" s="3" customFormat="1" ht="45" customHeight="1" x14ac:dyDescent="0.25">
      <c r="A30" s="7">
        <v>25</v>
      </c>
      <c r="B30" s="9" t="s">
        <v>1107</v>
      </c>
      <c r="C30" s="9" t="s">
        <v>1106</v>
      </c>
      <c r="D30" s="9" t="s">
        <v>1105</v>
      </c>
      <c r="E30" s="190" t="s">
        <v>1104</v>
      </c>
      <c r="F30" s="11">
        <v>548494</v>
      </c>
      <c r="G30" s="11">
        <v>15000</v>
      </c>
      <c r="H30" s="12">
        <v>0</v>
      </c>
      <c r="I30" s="12">
        <v>10000</v>
      </c>
      <c r="J30" s="12">
        <v>5000</v>
      </c>
      <c r="K30" s="77">
        <v>5000</v>
      </c>
      <c r="L30" s="77">
        <v>5000</v>
      </c>
      <c r="M30" s="77">
        <v>5000</v>
      </c>
      <c r="N30" s="77">
        <v>5000</v>
      </c>
      <c r="O30" s="278">
        <v>5000</v>
      </c>
      <c r="P30" s="7" t="s">
        <v>36</v>
      </c>
      <c r="Q30" s="67" t="s">
        <v>1103</v>
      </c>
      <c r="R30" s="7" t="s">
        <v>849</v>
      </c>
    </row>
    <row r="31" spans="1:18" s="3" customFormat="1" ht="45" customHeight="1" x14ac:dyDescent="0.25">
      <c r="A31" s="7">
        <v>26</v>
      </c>
      <c r="B31" s="8" t="s">
        <v>1100</v>
      </c>
      <c r="C31" s="9" t="s">
        <v>1102</v>
      </c>
      <c r="D31" s="9" t="s">
        <v>1101</v>
      </c>
      <c r="E31" s="190">
        <v>18</v>
      </c>
      <c r="F31" s="11">
        <v>4024380</v>
      </c>
      <c r="G31" s="11">
        <v>100000</v>
      </c>
      <c r="H31" s="12">
        <v>25000</v>
      </c>
      <c r="I31" s="12">
        <v>30000</v>
      </c>
      <c r="J31" s="12">
        <v>20000</v>
      </c>
      <c r="K31" s="77">
        <v>5000</v>
      </c>
      <c r="L31" s="77">
        <v>5000</v>
      </c>
      <c r="M31" s="77">
        <v>5000</v>
      </c>
      <c r="N31" s="77">
        <v>5000</v>
      </c>
      <c r="O31" s="278">
        <v>5000</v>
      </c>
      <c r="P31" s="7" t="s">
        <v>36</v>
      </c>
      <c r="Q31" s="67"/>
      <c r="R31" s="7" t="s">
        <v>849</v>
      </c>
    </row>
    <row r="32" spans="1:18" s="3" customFormat="1" ht="45" customHeight="1" x14ac:dyDescent="0.25">
      <c r="A32" s="7">
        <v>27</v>
      </c>
      <c r="B32" s="8" t="s">
        <v>1100</v>
      </c>
      <c r="C32" s="9" t="s">
        <v>1099</v>
      </c>
      <c r="D32" s="9" t="s">
        <v>1098</v>
      </c>
      <c r="E32" s="190" t="s">
        <v>1097</v>
      </c>
      <c r="F32" s="11">
        <v>5096964</v>
      </c>
      <c r="G32" s="11">
        <v>50000</v>
      </c>
      <c r="H32" s="12">
        <v>25000</v>
      </c>
      <c r="I32" s="12">
        <v>30000</v>
      </c>
      <c r="J32" s="12">
        <v>20000</v>
      </c>
      <c r="K32" s="77">
        <v>5000</v>
      </c>
      <c r="L32" s="77">
        <v>5000</v>
      </c>
      <c r="M32" s="77">
        <v>5000</v>
      </c>
      <c r="N32" s="77">
        <v>5000</v>
      </c>
      <c r="O32" s="278">
        <v>5000</v>
      </c>
      <c r="P32" s="7" t="s">
        <v>36</v>
      </c>
      <c r="Q32" s="67"/>
      <c r="R32" s="7" t="s">
        <v>849</v>
      </c>
    </row>
    <row r="33" spans="1:18" s="3" customFormat="1" ht="45" customHeight="1" thickBot="1" x14ac:dyDescent="0.3">
      <c r="A33" s="15">
        <v>28</v>
      </c>
      <c r="B33" s="16" t="s">
        <v>1096</v>
      </c>
      <c r="C33" s="17" t="s">
        <v>1095</v>
      </c>
      <c r="D33" s="17" t="s">
        <v>1094</v>
      </c>
      <c r="E33" s="187" t="s">
        <v>1093</v>
      </c>
      <c r="F33" s="18">
        <v>4727594</v>
      </c>
      <c r="G33" s="18">
        <v>30000</v>
      </c>
      <c r="H33" s="19">
        <v>0</v>
      </c>
      <c r="I33" s="19">
        <v>40000</v>
      </c>
      <c r="J33" s="19">
        <v>0</v>
      </c>
      <c r="K33" s="79">
        <v>10000</v>
      </c>
      <c r="L33" s="79">
        <v>10000</v>
      </c>
      <c r="M33" s="79">
        <v>10000</v>
      </c>
      <c r="N33" s="79">
        <v>10000</v>
      </c>
      <c r="O33" s="281">
        <v>10000</v>
      </c>
      <c r="P33" s="15" t="s">
        <v>36</v>
      </c>
      <c r="Q33" s="71" t="s">
        <v>1092</v>
      </c>
      <c r="R33" s="198" t="s">
        <v>1062</v>
      </c>
    </row>
    <row r="34" spans="1:18" x14ac:dyDescent="0.25">
      <c r="A34" s="59"/>
      <c r="B34" s="60"/>
      <c r="C34" s="61"/>
      <c r="D34" s="61"/>
      <c r="E34" s="62"/>
      <c r="F34" s="63"/>
      <c r="G34" s="63"/>
      <c r="H34" s="64"/>
      <c r="I34" s="64"/>
      <c r="J34" s="65" t="s">
        <v>544</v>
      </c>
      <c r="K34" s="115">
        <f>SUM(K6:K33)</f>
        <v>420000</v>
      </c>
      <c r="L34" s="115">
        <f>SUM(L6:L33)</f>
        <v>420000</v>
      </c>
      <c r="M34" s="115">
        <f>SUM(M6:M33)</f>
        <v>420000</v>
      </c>
      <c r="N34" s="115">
        <f>SUM(N6:N33)</f>
        <v>420000</v>
      </c>
      <c r="O34" s="282">
        <v>420000</v>
      </c>
      <c r="P34" s="60"/>
      <c r="Q34" s="61"/>
      <c r="R34" s="60"/>
    </row>
  </sheetData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conditionalFormatting sqref="L6:L33">
    <cfRule type="cellIs" dxfId="32" priority="3" operator="greaterThan">
      <formula>100000</formula>
    </cfRule>
  </conditionalFormatting>
  <conditionalFormatting sqref="M6:M33">
    <cfRule type="cellIs" dxfId="31" priority="2" operator="greaterThan">
      <formula>100000</formula>
    </cfRule>
  </conditionalFormatting>
  <conditionalFormatting sqref="N6:N33">
    <cfRule type="cellIs" dxfId="30" priority="1" operator="greaterThan">
      <formula>100000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14"/>
  <sheetViews>
    <sheetView showGridLines="0" zoomScale="70" zoomScaleNormal="70" workbookViewId="0">
      <pane ySplit="5" topLeftCell="A6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1208</v>
      </c>
      <c r="R1" s="29"/>
    </row>
    <row r="2" spans="1:18" ht="18.95" customHeight="1" x14ac:dyDescent="0.25">
      <c r="A2" s="30"/>
      <c r="B2" s="31" t="s">
        <v>959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1207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45" customHeight="1" thickTop="1" x14ac:dyDescent="0.25">
      <c r="A6" s="7">
        <v>1</v>
      </c>
      <c r="B6" s="8" t="s">
        <v>1206</v>
      </c>
      <c r="C6" s="9" t="s">
        <v>1205</v>
      </c>
      <c r="D6" s="9" t="s">
        <v>1204</v>
      </c>
      <c r="E6" s="190" t="s">
        <v>1203</v>
      </c>
      <c r="F6" s="11">
        <v>190000</v>
      </c>
      <c r="G6" s="11">
        <v>50000</v>
      </c>
      <c r="H6" s="12">
        <v>10000</v>
      </c>
      <c r="I6" s="12">
        <v>40000</v>
      </c>
      <c r="J6" s="12">
        <v>10000</v>
      </c>
      <c r="K6" s="77">
        <v>5000</v>
      </c>
      <c r="L6" s="77">
        <v>5000</v>
      </c>
      <c r="M6" s="77">
        <v>5000</v>
      </c>
      <c r="N6" s="77">
        <v>5000</v>
      </c>
      <c r="O6" s="188">
        <v>5000</v>
      </c>
      <c r="P6" s="7" t="s">
        <v>36</v>
      </c>
      <c r="Q6" s="67" t="s">
        <v>1202</v>
      </c>
      <c r="R6" s="7" t="s">
        <v>849</v>
      </c>
    </row>
    <row r="7" spans="1:18" s="3" customFormat="1" ht="45" customHeight="1" x14ac:dyDescent="0.25">
      <c r="A7" s="7">
        <v>2</v>
      </c>
      <c r="B7" s="8" t="s">
        <v>1173</v>
      </c>
      <c r="C7" s="9" t="s">
        <v>1172</v>
      </c>
      <c r="D7" s="9" t="s">
        <v>1201</v>
      </c>
      <c r="E7" s="190" t="s">
        <v>1200</v>
      </c>
      <c r="F7" s="11">
        <v>314750</v>
      </c>
      <c r="G7" s="11">
        <v>20000</v>
      </c>
      <c r="H7" s="12">
        <v>0</v>
      </c>
      <c r="I7" s="12">
        <v>20000</v>
      </c>
      <c r="J7" s="12">
        <v>20000</v>
      </c>
      <c r="K7" s="77">
        <v>5000</v>
      </c>
      <c r="L7" s="77">
        <v>5000</v>
      </c>
      <c r="M7" s="77">
        <v>5000</v>
      </c>
      <c r="N7" s="77">
        <v>5000</v>
      </c>
      <c r="O7" s="188">
        <v>5000</v>
      </c>
      <c r="P7" s="7" t="s">
        <v>36</v>
      </c>
      <c r="Q7" s="67" t="s">
        <v>1103</v>
      </c>
      <c r="R7" s="7" t="s">
        <v>849</v>
      </c>
    </row>
    <row r="8" spans="1:18" s="3" customFormat="1" ht="45" customHeight="1" x14ac:dyDescent="0.25">
      <c r="A8" s="7">
        <v>3</v>
      </c>
      <c r="B8" s="8" t="s">
        <v>1157</v>
      </c>
      <c r="C8" s="9" t="s">
        <v>1156</v>
      </c>
      <c r="D8" s="9" t="s">
        <v>1199</v>
      </c>
      <c r="E8" s="190" t="s">
        <v>1198</v>
      </c>
      <c r="F8" s="11">
        <v>998000</v>
      </c>
      <c r="G8" s="11">
        <v>50000</v>
      </c>
      <c r="H8" s="12">
        <v>170000</v>
      </c>
      <c r="I8" s="12">
        <v>80000</v>
      </c>
      <c r="J8" s="12">
        <v>80000</v>
      </c>
      <c r="K8" s="77">
        <v>10000</v>
      </c>
      <c r="L8" s="77">
        <v>10000</v>
      </c>
      <c r="M8" s="77">
        <v>10000</v>
      </c>
      <c r="N8" s="77">
        <v>10000</v>
      </c>
      <c r="O8" s="188">
        <v>10000</v>
      </c>
      <c r="P8" s="7" t="s">
        <v>36</v>
      </c>
      <c r="Q8" s="67"/>
      <c r="R8" s="7" t="s">
        <v>849</v>
      </c>
    </row>
    <row r="9" spans="1:18" s="3" customFormat="1" ht="45" customHeight="1" x14ac:dyDescent="0.25">
      <c r="A9" s="7">
        <v>4</v>
      </c>
      <c r="B9" s="8" t="s">
        <v>1197</v>
      </c>
      <c r="C9" s="9" t="s">
        <v>1196</v>
      </c>
      <c r="D9" s="9" t="s">
        <v>1195</v>
      </c>
      <c r="E9" s="190" t="s">
        <v>1194</v>
      </c>
      <c r="F9" s="11">
        <v>56000</v>
      </c>
      <c r="G9" s="11">
        <v>50000</v>
      </c>
      <c r="H9" s="12">
        <v>0</v>
      </c>
      <c r="I9" s="12">
        <v>160000</v>
      </c>
      <c r="J9" s="12">
        <v>100000</v>
      </c>
      <c r="K9" s="77">
        <v>10000</v>
      </c>
      <c r="L9" s="77">
        <v>15000</v>
      </c>
      <c r="M9" s="77">
        <v>15000</v>
      </c>
      <c r="N9" s="77">
        <v>15000</v>
      </c>
      <c r="O9" s="188">
        <v>15000</v>
      </c>
      <c r="P9" s="7" t="s">
        <v>36</v>
      </c>
      <c r="Q9" s="67" t="s">
        <v>1193</v>
      </c>
      <c r="R9" s="7" t="s">
        <v>849</v>
      </c>
    </row>
    <row r="10" spans="1:18" s="3" customFormat="1" ht="45" customHeight="1" x14ac:dyDescent="0.25">
      <c r="A10" s="7">
        <v>5</v>
      </c>
      <c r="B10" s="196" t="s">
        <v>894</v>
      </c>
      <c r="C10" s="9" t="s">
        <v>893</v>
      </c>
      <c r="D10" s="9" t="s">
        <v>1192</v>
      </c>
      <c r="E10" s="190" t="s">
        <v>1191</v>
      </c>
      <c r="F10" s="11">
        <v>510000</v>
      </c>
      <c r="G10" s="11">
        <v>50000</v>
      </c>
      <c r="H10" s="12">
        <v>190000</v>
      </c>
      <c r="I10" s="12">
        <v>235000</v>
      </c>
      <c r="J10" s="12">
        <v>195000</v>
      </c>
      <c r="K10" s="77">
        <v>10000</v>
      </c>
      <c r="L10" s="77">
        <v>10000</v>
      </c>
      <c r="M10" s="77">
        <v>10000</v>
      </c>
      <c r="N10" s="77">
        <v>10000</v>
      </c>
      <c r="O10" s="188">
        <v>10000</v>
      </c>
      <c r="P10" s="7" t="s">
        <v>36</v>
      </c>
      <c r="Q10" s="67"/>
      <c r="R10" s="7" t="s">
        <v>849</v>
      </c>
    </row>
    <row r="11" spans="1:18" s="3" customFormat="1" ht="45" customHeight="1" x14ac:dyDescent="0.25">
      <c r="A11" s="7">
        <v>6</v>
      </c>
      <c r="B11" s="8" t="s">
        <v>843</v>
      </c>
      <c r="C11" s="9" t="s">
        <v>842</v>
      </c>
      <c r="D11" s="9" t="s">
        <v>1190</v>
      </c>
      <c r="E11" s="190" t="s">
        <v>1189</v>
      </c>
      <c r="F11" s="11">
        <v>107420</v>
      </c>
      <c r="G11" s="11">
        <v>49980</v>
      </c>
      <c r="H11" s="12">
        <v>10000</v>
      </c>
      <c r="I11" s="12">
        <v>40000</v>
      </c>
      <c r="J11" s="12">
        <v>110000</v>
      </c>
      <c r="K11" s="77">
        <v>40000</v>
      </c>
      <c r="L11" s="77">
        <v>40000</v>
      </c>
      <c r="M11" s="77">
        <v>40000</v>
      </c>
      <c r="N11" s="77">
        <v>40000</v>
      </c>
      <c r="O11" s="188">
        <v>40000</v>
      </c>
      <c r="P11" s="7" t="s">
        <v>36</v>
      </c>
      <c r="Q11" s="67"/>
      <c r="R11" s="7" t="s">
        <v>849</v>
      </c>
    </row>
    <row r="12" spans="1:18" s="3" customFormat="1" ht="45" customHeight="1" x14ac:dyDescent="0.25">
      <c r="A12" s="7">
        <v>7</v>
      </c>
      <c r="B12" s="8" t="s">
        <v>1188</v>
      </c>
      <c r="C12" s="9" t="s">
        <v>1187</v>
      </c>
      <c r="D12" s="9" t="s">
        <v>1186</v>
      </c>
      <c r="E12" s="190" t="s">
        <v>1185</v>
      </c>
      <c r="F12" s="11">
        <v>113000</v>
      </c>
      <c r="G12" s="11">
        <v>42000</v>
      </c>
      <c r="H12" s="12">
        <v>20000</v>
      </c>
      <c r="I12" s="12">
        <v>15000</v>
      </c>
      <c r="J12" s="12">
        <v>10000</v>
      </c>
      <c r="K12" s="77">
        <v>5000</v>
      </c>
      <c r="L12" s="77">
        <v>5000</v>
      </c>
      <c r="M12" s="77">
        <v>5000</v>
      </c>
      <c r="N12" s="77">
        <v>5000</v>
      </c>
      <c r="O12" s="188">
        <v>5000</v>
      </c>
      <c r="P12" s="7" t="s">
        <v>36</v>
      </c>
      <c r="Q12" s="67" t="s">
        <v>1184</v>
      </c>
      <c r="R12" s="7" t="s">
        <v>849</v>
      </c>
    </row>
    <row r="13" spans="1:18" s="3" customFormat="1" ht="45" customHeight="1" thickBot="1" x14ac:dyDescent="0.3">
      <c r="A13" s="15">
        <v>8</v>
      </c>
      <c r="B13" s="16" t="s">
        <v>1183</v>
      </c>
      <c r="C13" s="17" t="s">
        <v>1182</v>
      </c>
      <c r="D13" s="17" t="s">
        <v>1181</v>
      </c>
      <c r="E13" s="187" t="s">
        <v>1180</v>
      </c>
      <c r="F13" s="18">
        <v>330000</v>
      </c>
      <c r="G13" s="18">
        <v>44500</v>
      </c>
      <c r="H13" s="19">
        <v>0</v>
      </c>
      <c r="I13" s="19">
        <v>0</v>
      </c>
      <c r="J13" s="19">
        <v>0</v>
      </c>
      <c r="K13" s="79">
        <v>5000</v>
      </c>
      <c r="L13" s="79">
        <v>5000</v>
      </c>
      <c r="M13" s="79">
        <v>5000</v>
      </c>
      <c r="N13" s="79">
        <v>5000</v>
      </c>
      <c r="O13" s="185">
        <v>5000</v>
      </c>
      <c r="P13" s="15" t="s">
        <v>36</v>
      </c>
      <c r="Q13" s="71" t="s">
        <v>884</v>
      </c>
      <c r="R13" s="198" t="s">
        <v>1062</v>
      </c>
    </row>
    <row r="14" spans="1:18" x14ac:dyDescent="0.25">
      <c r="A14" s="59"/>
      <c r="B14" s="60"/>
      <c r="C14" s="61"/>
      <c r="D14" s="61"/>
      <c r="E14" s="62"/>
      <c r="F14" s="63"/>
      <c r="G14" s="63"/>
      <c r="H14" s="64"/>
      <c r="I14" s="64"/>
      <c r="J14" s="65" t="s">
        <v>544</v>
      </c>
      <c r="K14" s="115">
        <f>SUM(K6:K13)</f>
        <v>90000</v>
      </c>
      <c r="L14" s="115">
        <f>SUM(L6:L13)</f>
        <v>95000</v>
      </c>
      <c r="M14" s="115">
        <f>SUM(M6:M13)</f>
        <v>95000</v>
      </c>
      <c r="N14" s="115">
        <f>SUM(N6:N13)</f>
        <v>95000</v>
      </c>
      <c r="O14" s="115">
        <v>95000</v>
      </c>
      <c r="P14" s="60"/>
      <c r="Q14" s="61"/>
      <c r="R14" s="60"/>
    </row>
  </sheetData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conditionalFormatting sqref="L6:L13">
    <cfRule type="cellIs" dxfId="29" priority="3" operator="greaterThan">
      <formula>50000</formula>
    </cfRule>
  </conditionalFormatting>
  <conditionalFormatting sqref="M6:M13">
    <cfRule type="cellIs" dxfId="28" priority="2" operator="greaterThan">
      <formula>50000</formula>
    </cfRule>
  </conditionalFormatting>
  <conditionalFormatting sqref="N6:N13">
    <cfRule type="cellIs" dxfId="27" priority="1" operator="greaterThan">
      <formula>50000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7"/>
  <sheetViews>
    <sheetView showGridLines="0" zoomScale="70" zoomScaleNormal="70" workbookViewId="0">
      <pane ySplit="5" topLeftCell="A6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1212</v>
      </c>
      <c r="R1" s="29"/>
    </row>
    <row r="2" spans="1:18" ht="18.95" customHeight="1" x14ac:dyDescent="0.25">
      <c r="A2" s="30"/>
      <c r="B2" s="31" t="s">
        <v>959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1211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45" customHeight="1" thickTop="1" thickBot="1" x14ac:dyDescent="0.3">
      <c r="A6" s="207">
        <v>1</v>
      </c>
      <c r="B6" s="206" t="s">
        <v>843</v>
      </c>
      <c r="C6" s="205" t="s">
        <v>842</v>
      </c>
      <c r="D6" s="205" t="s">
        <v>1210</v>
      </c>
      <c r="E6" s="204" t="s">
        <v>1209</v>
      </c>
      <c r="F6" s="203">
        <v>100300</v>
      </c>
      <c r="G6" s="203">
        <v>74800</v>
      </c>
      <c r="H6" s="202">
        <v>10000</v>
      </c>
      <c r="I6" s="202">
        <v>40000</v>
      </c>
      <c r="J6" s="202">
        <v>110000</v>
      </c>
      <c r="K6" s="263">
        <v>25000</v>
      </c>
      <c r="L6" s="263">
        <v>25000</v>
      </c>
      <c r="M6" s="263">
        <v>25000</v>
      </c>
      <c r="N6" s="263">
        <v>25000</v>
      </c>
      <c r="O6" s="201">
        <v>25000</v>
      </c>
      <c r="P6" s="199" t="s">
        <v>36</v>
      </c>
      <c r="Q6" s="200"/>
      <c r="R6" s="199" t="s">
        <v>849</v>
      </c>
    </row>
    <row r="7" spans="1:18" x14ac:dyDescent="0.25">
      <c r="A7" s="59"/>
      <c r="B7" s="60"/>
      <c r="C7" s="61"/>
      <c r="D7" s="61"/>
      <c r="E7" s="62"/>
      <c r="F7" s="63"/>
      <c r="G7" s="63"/>
      <c r="H7" s="64"/>
      <c r="I7" s="64"/>
      <c r="J7" s="65" t="s">
        <v>544</v>
      </c>
      <c r="K7" s="115">
        <f>SUM(K6:K6)</f>
        <v>25000</v>
      </c>
      <c r="L7" s="115">
        <f>SUM(L6:L6)</f>
        <v>25000</v>
      </c>
      <c r="M7" s="115">
        <f>SUM(M6:M6)</f>
        <v>25000</v>
      </c>
      <c r="N7" s="115">
        <f>SUM(N6:N6)</f>
        <v>25000</v>
      </c>
      <c r="O7" s="115">
        <f>SUM(O6:O6)</f>
        <v>25000</v>
      </c>
      <c r="P7" s="60"/>
      <c r="Q7" s="61"/>
      <c r="R7" s="60"/>
    </row>
  </sheetData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conditionalFormatting sqref="L6">
    <cfRule type="cellIs" dxfId="26" priority="3" operator="greaterThan">
      <formula>100000</formula>
    </cfRule>
  </conditionalFormatting>
  <conditionalFormatting sqref="M6">
    <cfRule type="cellIs" dxfId="25" priority="2" operator="greaterThan">
      <formula>100000</formula>
    </cfRule>
  </conditionalFormatting>
  <conditionalFormatting sqref="N6">
    <cfRule type="cellIs" dxfId="24" priority="1" operator="greaterThan">
      <formula>100000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12"/>
  <sheetViews>
    <sheetView showGridLines="0" zoomScale="70" zoomScaleNormal="70" workbookViewId="0">
      <pane ySplit="5" topLeftCell="A6" activePane="bottomLeft" state="frozen"/>
      <selection activeCell="B77" sqref="B77"/>
      <selection pane="bottomLeft" activeCell="O12" sqref="O12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2.28515625" style="5" customWidth="1"/>
    <col min="7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1227</v>
      </c>
      <c r="R1" s="29"/>
    </row>
    <row r="2" spans="1:18" ht="18.95" customHeight="1" x14ac:dyDescent="0.25">
      <c r="A2" s="30"/>
      <c r="B2" s="31" t="s">
        <v>959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1226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45" customHeight="1" thickTop="1" x14ac:dyDescent="0.25">
      <c r="A6" s="7">
        <v>1</v>
      </c>
      <c r="B6" s="72" t="s">
        <v>1163</v>
      </c>
      <c r="C6" s="9" t="s">
        <v>1162</v>
      </c>
      <c r="D6" s="9" t="s">
        <v>1225</v>
      </c>
      <c r="E6" s="190" t="s">
        <v>1224</v>
      </c>
      <c r="F6" s="11">
        <v>35643450</v>
      </c>
      <c r="G6" s="11">
        <v>100000</v>
      </c>
      <c r="H6" s="12">
        <v>270000</v>
      </c>
      <c r="I6" s="12">
        <v>210000</v>
      </c>
      <c r="J6" s="12">
        <v>185000</v>
      </c>
      <c r="K6" s="264">
        <v>50000</v>
      </c>
      <c r="L6" s="264">
        <v>50000</v>
      </c>
      <c r="M6" s="264">
        <v>50000</v>
      </c>
      <c r="N6" s="264">
        <v>50000</v>
      </c>
      <c r="O6" s="188">
        <v>50000</v>
      </c>
      <c r="P6" s="66" t="s">
        <v>36</v>
      </c>
      <c r="Q6" s="67"/>
      <c r="R6" s="7" t="s">
        <v>849</v>
      </c>
    </row>
    <row r="7" spans="1:18" s="3" customFormat="1" ht="45" customHeight="1" x14ac:dyDescent="0.25">
      <c r="A7" s="7">
        <v>2</v>
      </c>
      <c r="B7" s="9" t="s">
        <v>1030</v>
      </c>
      <c r="C7" s="9" t="s">
        <v>1029</v>
      </c>
      <c r="D7" s="9" t="s">
        <v>1223</v>
      </c>
      <c r="E7" s="190" t="s">
        <v>1222</v>
      </c>
      <c r="F7" s="11">
        <v>97650</v>
      </c>
      <c r="G7" s="11">
        <v>67650</v>
      </c>
      <c r="H7" s="12">
        <v>0</v>
      </c>
      <c r="I7" s="12">
        <v>0</v>
      </c>
      <c r="J7" s="12">
        <v>0</v>
      </c>
      <c r="K7" s="77">
        <v>40000</v>
      </c>
      <c r="L7" s="77">
        <v>40000</v>
      </c>
      <c r="M7" s="77">
        <v>40000</v>
      </c>
      <c r="N7" s="77">
        <v>40000</v>
      </c>
      <c r="O7" s="287">
        <v>0</v>
      </c>
      <c r="P7" s="66" t="s">
        <v>36</v>
      </c>
      <c r="Q7" s="67" t="s">
        <v>884</v>
      </c>
      <c r="R7" s="66" t="s">
        <v>1062</v>
      </c>
    </row>
    <row r="8" spans="1:18" s="3" customFormat="1" ht="45" customHeight="1" x14ac:dyDescent="0.25">
      <c r="A8" s="7">
        <v>3</v>
      </c>
      <c r="B8" s="72" t="s">
        <v>1060</v>
      </c>
      <c r="C8" s="9" t="s">
        <v>1059</v>
      </c>
      <c r="D8" s="9" t="s">
        <v>1221</v>
      </c>
      <c r="E8" s="190">
        <v>40</v>
      </c>
      <c r="F8" s="11">
        <v>3170617</v>
      </c>
      <c r="G8" s="11">
        <v>100000</v>
      </c>
      <c r="H8" s="12">
        <v>230000</v>
      </c>
      <c r="I8" s="12">
        <v>219000</v>
      </c>
      <c r="J8" s="12">
        <v>219000</v>
      </c>
      <c r="K8" s="77">
        <v>50000</v>
      </c>
      <c r="L8" s="77">
        <v>50000</v>
      </c>
      <c r="M8" s="77">
        <v>50000</v>
      </c>
      <c r="N8" s="77">
        <v>50000</v>
      </c>
      <c r="O8" s="188">
        <v>50000</v>
      </c>
      <c r="P8" s="66" t="s">
        <v>36</v>
      </c>
      <c r="Q8" s="67"/>
      <c r="R8" s="7" t="s">
        <v>849</v>
      </c>
    </row>
    <row r="9" spans="1:18" s="3" customFormat="1" ht="45" customHeight="1" x14ac:dyDescent="0.25">
      <c r="A9" s="7">
        <v>4</v>
      </c>
      <c r="B9" s="8" t="s">
        <v>1050</v>
      </c>
      <c r="C9" s="9" t="s">
        <v>1049</v>
      </c>
      <c r="D9" s="9" t="s">
        <v>1220</v>
      </c>
      <c r="E9" s="190" t="s">
        <v>1219</v>
      </c>
      <c r="F9" s="11">
        <v>6584016</v>
      </c>
      <c r="G9" s="11">
        <v>100000</v>
      </c>
      <c r="H9" s="12">
        <v>295000</v>
      </c>
      <c r="I9" s="12">
        <v>259000</v>
      </c>
      <c r="J9" s="12">
        <v>249000</v>
      </c>
      <c r="K9" s="77">
        <v>40000</v>
      </c>
      <c r="L9" s="77">
        <v>40000</v>
      </c>
      <c r="M9" s="77">
        <v>40000</v>
      </c>
      <c r="N9" s="77">
        <v>40000</v>
      </c>
      <c r="O9" s="188">
        <v>40000</v>
      </c>
      <c r="P9" s="66" t="s">
        <v>36</v>
      </c>
      <c r="Q9" s="67"/>
      <c r="R9" s="7" t="s">
        <v>849</v>
      </c>
    </row>
    <row r="10" spans="1:18" s="3" customFormat="1" ht="45" customHeight="1" x14ac:dyDescent="0.25">
      <c r="A10" s="7">
        <v>5</v>
      </c>
      <c r="B10" s="9" t="s">
        <v>890</v>
      </c>
      <c r="C10" s="9" t="s">
        <v>889</v>
      </c>
      <c r="D10" s="9" t="s">
        <v>1218</v>
      </c>
      <c r="E10" s="190" t="s">
        <v>1217</v>
      </c>
      <c r="F10" s="11">
        <v>1802832</v>
      </c>
      <c r="G10" s="11">
        <v>50000</v>
      </c>
      <c r="H10" s="12">
        <v>70000</v>
      </c>
      <c r="I10" s="12">
        <v>45000</v>
      </c>
      <c r="J10" s="12">
        <v>45000</v>
      </c>
      <c r="K10" s="77">
        <v>10000</v>
      </c>
      <c r="L10" s="77">
        <v>10000</v>
      </c>
      <c r="M10" s="77">
        <v>10000</v>
      </c>
      <c r="N10" s="77">
        <v>10000</v>
      </c>
      <c r="O10" s="188">
        <v>10000</v>
      </c>
      <c r="P10" s="66" t="s">
        <v>36</v>
      </c>
      <c r="Q10" s="67"/>
      <c r="R10" s="7" t="s">
        <v>849</v>
      </c>
    </row>
    <row r="11" spans="1:18" s="3" customFormat="1" ht="45" customHeight="1" thickBot="1" x14ac:dyDescent="0.3">
      <c r="A11" s="15">
        <v>6</v>
      </c>
      <c r="B11" s="16" t="s">
        <v>1216</v>
      </c>
      <c r="C11" s="17" t="s">
        <v>1215</v>
      </c>
      <c r="D11" s="17" t="s">
        <v>1214</v>
      </c>
      <c r="E11" s="187" t="s">
        <v>1213</v>
      </c>
      <c r="F11" s="18">
        <v>1377716</v>
      </c>
      <c r="G11" s="18">
        <v>79141</v>
      </c>
      <c r="H11" s="19">
        <v>50000</v>
      </c>
      <c r="I11" s="19">
        <v>25000</v>
      </c>
      <c r="J11" s="19">
        <v>30000</v>
      </c>
      <c r="K11" s="79">
        <v>10000</v>
      </c>
      <c r="L11" s="79">
        <v>10000</v>
      </c>
      <c r="M11" s="79">
        <v>10000</v>
      </c>
      <c r="N11" s="79">
        <v>10000</v>
      </c>
      <c r="O11" s="185">
        <v>10000</v>
      </c>
      <c r="P11" s="198" t="s">
        <v>36</v>
      </c>
      <c r="Q11" s="71"/>
      <c r="R11" s="15" t="s">
        <v>849</v>
      </c>
    </row>
    <row r="12" spans="1:18" x14ac:dyDescent="0.25">
      <c r="A12" s="59"/>
      <c r="B12" s="60"/>
      <c r="C12" s="61"/>
      <c r="D12" s="61"/>
      <c r="E12" s="62"/>
      <c r="F12" s="63"/>
      <c r="G12" s="63"/>
      <c r="H12" s="64"/>
      <c r="I12" s="64"/>
      <c r="J12" s="65" t="s">
        <v>544</v>
      </c>
      <c r="K12" s="115">
        <f>SUM(K6:K11)</f>
        <v>200000</v>
      </c>
      <c r="L12" s="115">
        <f>SUM(L6:L11)</f>
        <v>200000</v>
      </c>
      <c r="M12" s="115">
        <f>SUM(M6:M11)</f>
        <v>200000</v>
      </c>
      <c r="N12" s="115">
        <f>SUM(N6:N11)</f>
        <v>200000</v>
      </c>
      <c r="O12" s="115">
        <f>SUM(O6:O11)</f>
        <v>160000</v>
      </c>
      <c r="P12" s="60"/>
      <c r="Q12" s="61"/>
      <c r="R12" s="60"/>
    </row>
  </sheetData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conditionalFormatting sqref="L6:L11">
    <cfRule type="cellIs" dxfId="23" priority="4" operator="greaterThan">
      <formula>100000</formula>
    </cfRule>
  </conditionalFormatting>
  <conditionalFormatting sqref="M6:M11">
    <cfRule type="cellIs" dxfId="22" priority="2" operator="greaterThan">
      <formula>100000</formula>
    </cfRule>
  </conditionalFormatting>
  <conditionalFormatting sqref="N6:N11">
    <cfRule type="cellIs" dxfId="21" priority="1" operator="greaterThan">
      <formula>100000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15"/>
  <sheetViews>
    <sheetView showGridLines="0" zoomScale="70" zoomScaleNormal="70" workbookViewId="0">
      <pane ySplit="5" topLeftCell="A6" activePane="bottomLeft" state="frozen"/>
      <selection activeCell="B77" sqref="B77"/>
      <selection pane="bottomLeft" activeCell="Q20" sqref="Q20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2" style="5" customWidth="1"/>
    <col min="7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1258</v>
      </c>
      <c r="R1" s="29"/>
    </row>
    <row r="2" spans="1:18" ht="18.95" customHeight="1" x14ac:dyDescent="0.25">
      <c r="A2" s="30"/>
      <c r="B2" s="31" t="s">
        <v>959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1257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45" customHeight="1" thickTop="1" x14ac:dyDescent="0.25">
      <c r="A6" s="7">
        <v>1</v>
      </c>
      <c r="B6" s="8" t="s">
        <v>1197</v>
      </c>
      <c r="C6" s="9" t="s">
        <v>1196</v>
      </c>
      <c r="D6" s="9" t="s">
        <v>1256</v>
      </c>
      <c r="E6" s="190" t="s">
        <v>1255</v>
      </c>
      <c r="F6" s="11">
        <v>570000</v>
      </c>
      <c r="G6" s="11">
        <v>513000</v>
      </c>
      <c r="H6" s="12">
        <v>0</v>
      </c>
      <c r="I6" s="12">
        <v>160000</v>
      </c>
      <c r="J6" s="12">
        <v>100000</v>
      </c>
      <c r="K6" s="77">
        <v>120000</v>
      </c>
      <c r="L6" s="77">
        <v>120000</v>
      </c>
      <c r="M6" s="77">
        <v>120000</v>
      </c>
      <c r="N6" s="77">
        <v>120000</v>
      </c>
      <c r="O6" s="188">
        <v>120000</v>
      </c>
      <c r="P6" s="66" t="s">
        <v>36</v>
      </c>
      <c r="Q6" s="67" t="s">
        <v>1254</v>
      </c>
      <c r="R6" s="7" t="s">
        <v>849</v>
      </c>
    </row>
    <row r="7" spans="1:18" s="3" customFormat="1" ht="45" customHeight="1" x14ac:dyDescent="0.25">
      <c r="A7" s="7">
        <v>2</v>
      </c>
      <c r="B7" s="8" t="s">
        <v>1253</v>
      </c>
      <c r="C7" s="9" t="s">
        <v>1252</v>
      </c>
      <c r="D7" s="9" t="s">
        <v>1251</v>
      </c>
      <c r="E7" s="190" t="s">
        <v>1250</v>
      </c>
      <c r="F7" s="11">
        <v>61507474</v>
      </c>
      <c r="G7" s="11">
        <v>250000</v>
      </c>
      <c r="H7" s="12">
        <v>140000</v>
      </c>
      <c r="I7" s="12">
        <v>155000</v>
      </c>
      <c r="J7" s="12">
        <v>140000</v>
      </c>
      <c r="K7" s="77">
        <v>70000</v>
      </c>
      <c r="L7" s="77">
        <v>70000</v>
      </c>
      <c r="M7" s="77">
        <v>70000</v>
      </c>
      <c r="N7" s="77">
        <v>70000</v>
      </c>
      <c r="O7" s="188">
        <v>70000</v>
      </c>
      <c r="P7" s="7" t="s">
        <v>36</v>
      </c>
      <c r="Q7" s="67"/>
      <c r="R7" s="7" t="s">
        <v>849</v>
      </c>
    </row>
    <row r="8" spans="1:18" s="3" customFormat="1" ht="45" customHeight="1" x14ac:dyDescent="0.25">
      <c r="A8" s="7">
        <v>3</v>
      </c>
      <c r="B8" s="8" t="s">
        <v>1249</v>
      </c>
      <c r="C8" s="9" t="s">
        <v>1248</v>
      </c>
      <c r="D8" s="9" t="s">
        <v>1247</v>
      </c>
      <c r="E8" s="190" t="s">
        <v>1246</v>
      </c>
      <c r="F8" s="11">
        <v>52000000</v>
      </c>
      <c r="G8" s="11">
        <v>400000</v>
      </c>
      <c r="H8" s="12">
        <v>90000</v>
      </c>
      <c r="I8" s="12">
        <v>80000</v>
      </c>
      <c r="J8" s="12">
        <v>120000</v>
      </c>
      <c r="K8" s="77">
        <v>120000</v>
      </c>
      <c r="L8" s="77">
        <v>120000</v>
      </c>
      <c r="M8" s="77">
        <v>120000</v>
      </c>
      <c r="N8" s="77">
        <v>120000</v>
      </c>
      <c r="O8" s="188">
        <v>120000</v>
      </c>
      <c r="P8" s="7" t="s">
        <v>36</v>
      </c>
      <c r="Q8" s="67"/>
      <c r="R8" s="7" t="s">
        <v>849</v>
      </c>
    </row>
    <row r="9" spans="1:18" s="3" customFormat="1" ht="45" customHeight="1" x14ac:dyDescent="0.25">
      <c r="A9" s="7">
        <v>4</v>
      </c>
      <c r="B9" s="8" t="s">
        <v>1197</v>
      </c>
      <c r="C9" s="9" t="s">
        <v>1196</v>
      </c>
      <c r="D9" s="9" t="s">
        <v>1245</v>
      </c>
      <c r="E9" s="190" t="s">
        <v>1244</v>
      </c>
      <c r="F9" s="11">
        <v>230000</v>
      </c>
      <c r="G9" s="11">
        <v>207000</v>
      </c>
      <c r="H9" s="12">
        <v>0</v>
      </c>
      <c r="I9" s="12">
        <v>160000</v>
      </c>
      <c r="J9" s="12">
        <v>100000</v>
      </c>
      <c r="K9" s="77">
        <v>80000</v>
      </c>
      <c r="L9" s="77">
        <v>80000</v>
      </c>
      <c r="M9" s="77">
        <v>80000</v>
      </c>
      <c r="N9" s="77">
        <v>80000</v>
      </c>
      <c r="O9" s="188">
        <v>80000</v>
      </c>
      <c r="P9" s="7" t="s">
        <v>36</v>
      </c>
      <c r="Q9" s="67" t="s">
        <v>1103</v>
      </c>
      <c r="R9" s="7" t="s">
        <v>849</v>
      </c>
    </row>
    <row r="10" spans="1:18" s="3" customFormat="1" ht="45" customHeight="1" x14ac:dyDescent="0.25">
      <c r="A10" s="7">
        <v>5</v>
      </c>
      <c r="B10" s="9" t="s">
        <v>1030</v>
      </c>
      <c r="C10" s="9" t="s">
        <v>1029</v>
      </c>
      <c r="D10" s="9" t="s">
        <v>1243</v>
      </c>
      <c r="E10" s="190" t="s">
        <v>1242</v>
      </c>
      <c r="F10" s="11">
        <v>3211850</v>
      </c>
      <c r="G10" s="11">
        <v>355850</v>
      </c>
      <c r="H10" s="12">
        <v>0</v>
      </c>
      <c r="I10" s="12">
        <v>0</v>
      </c>
      <c r="J10" s="12">
        <v>0</v>
      </c>
      <c r="K10" s="77">
        <v>80000</v>
      </c>
      <c r="L10" s="77">
        <v>80000</v>
      </c>
      <c r="M10" s="77">
        <v>80000</v>
      </c>
      <c r="N10" s="77">
        <v>80000</v>
      </c>
      <c r="O10" s="287">
        <v>0</v>
      </c>
      <c r="P10" s="7" t="s">
        <v>36</v>
      </c>
      <c r="Q10" s="67" t="s">
        <v>884</v>
      </c>
      <c r="R10" s="66" t="s">
        <v>1062</v>
      </c>
    </row>
    <row r="11" spans="1:18" s="3" customFormat="1" ht="45" customHeight="1" x14ac:dyDescent="0.25">
      <c r="A11" s="7">
        <v>6</v>
      </c>
      <c r="B11" s="8" t="s">
        <v>1241</v>
      </c>
      <c r="C11" s="9" t="s">
        <v>1240</v>
      </c>
      <c r="D11" s="9" t="s">
        <v>1239</v>
      </c>
      <c r="E11" s="190" t="s">
        <v>1238</v>
      </c>
      <c r="F11" s="11">
        <v>23940000</v>
      </c>
      <c r="G11" s="11">
        <v>750000</v>
      </c>
      <c r="H11" s="12">
        <v>600000</v>
      </c>
      <c r="I11" s="12">
        <v>610000</v>
      </c>
      <c r="J11" s="12">
        <v>620000</v>
      </c>
      <c r="K11" s="77">
        <v>570000</v>
      </c>
      <c r="L11" s="77">
        <v>570000</v>
      </c>
      <c r="M11" s="77">
        <v>570000</v>
      </c>
      <c r="N11" s="77">
        <v>570000</v>
      </c>
      <c r="O11" s="188">
        <v>570000</v>
      </c>
      <c r="P11" s="7" t="s">
        <v>36</v>
      </c>
      <c r="Q11" s="67"/>
      <c r="R11" s="7" t="s">
        <v>849</v>
      </c>
    </row>
    <row r="12" spans="1:18" s="3" customFormat="1" ht="45" customHeight="1" x14ac:dyDescent="0.25">
      <c r="A12" s="7">
        <v>7</v>
      </c>
      <c r="B12" s="8" t="s">
        <v>1050</v>
      </c>
      <c r="C12" s="9" t="s">
        <v>1049</v>
      </c>
      <c r="D12" s="9" t="s">
        <v>1237</v>
      </c>
      <c r="E12" s="190" t="s">
        <v>1236</v>
      </c>
      <c r="F12" s="11">
        <v>2499815</v>
      </c>
      <c r="G12" s="11">
        <v>738576</v>
      </c>
      <c r="H12" s="12">
        <v>295000</v>
      </c>
      <c r="I12" s="12">
        <v>259000</v>
      </c>
      <c r="J12" s="12">
        <v>249000</v>
      </c>
      <c r="K12" s="77">
        <v>30000</v>
      </c>
      <c r="L12" s="77">
        <v>30000</v>
      </c>
      <c r="M12" s="77">
        <v>30000</v>
      </c>
      <c r="N12" s="77">
        <v>30000</v>
      </c>
      <c r="O12" s="188">
        <v>30000</v>
      </c>
      <c r="P12" s="7" t="s">
        <v>36</v>
      </c>
      <c r="Q12" s="67"/>
      <c r="R12" s="7" t="s">
        <v>849</v>
      </c>
    </row>
    <row r="13" spans="1:18" s="3" customFormat="1" ht="45" customHeight="1" x14ac:dyDescent="0.25">
      <c r="A13" s="7">
        <v>8</v>
      </c>
      <c r="B13" s="8" t="s">
        <v>1235</v>
      </c>
      <c r="C13" s="9" t="s">
        <v>1234</v>
      </c>
      <c r="D13" s="9" t="s">
        <v>1233</v>
      </c>
      <c r="E13" s="190" t="s">
        <v>1232</v>
      </c>
      <c r="F13" s="11">
        <v>29185911</v>
      </c>
      <c r="G13" s="11">
        <v>80000</v>
      </c>
      <c r="H13" s="12">
        <v>0</v>
      </c>
      <c r="I13" s="12">
        <v>30000</v>
      </c>
      <c r="J13" s="12">
        <v>30000</v>
      </c>
      <c r="K13" s="77">
        <v>20000</v>
      </c>
      <c r="L13" s="77">
        <v>20000</v>
      </c>
      <c r="M13" s="77">
        <v>20000</v>
      </c>
      <c r="N13" s="77">
        <v>20000</v>
      </c>
      <c r="O13" s="188">
        <v>20000</v>
      </c>
      <c r="P13" s="7" t="s">
        <v>36</v>
      </c>
      <c r="Q13" s="67" t="s">
        <v>1103</v>
      </c>
      <c r="R13" s="7" t="s">
        <v>849</v>
      </c>
    </row>
    <row r="14" spans="1:18" s="3" customFormat="1" ht="45" customHeight="1" thickBot="1" x14ac:dyDescent="0.3">
      <c r="A14" s="15">
        <v>9</v>
      </c>
      <c r="B14" s="16" t="s">
        <v>1231</v>
      </c>
      <c r="C14" s="17" t="s">
        <v>1230</v>
      </c>
      <c r="D14" s="17" t="s">
        <v>1229</v>
      </c>
      <c r="E14" s="187" t="s">
        <v>1228</v>
      </c>
      <c r="F14" s="18">
        <v>986600</v>
      </c>
      <c r="G14" s="18">
        <v>476100</v>
      </c>
      <c r="H14" s="19">
        <v>0</v>
      </c>
      <c r="I14" s="19">
        <v>0</v>
      </c>
      <c r="J14" s="19">
        <v>0</v>
      </c>
      <c r="K14" s="79">
        <v>40000</v>
      </c>
      <c r="L14" s="79">
        <v>40000</v>
      </c>
      <c r="M14" s="79">
        <v>40000</v>
      </c>
      <c r="N14" s="79">
        <v>40000</v>
      </c>
      <c r="O14" s="185">
        <v>40000</v>
      </c>
      <c r="P14" s="15" t="s">
        <v>36</v>
      </c>
      <c r="Q14" s="71" t="s">
        <v>884</v>
      </c>
      <c r="R14" s="198" t="s">
        <v>1062</v>
      </c>
    </row>
    <row r="15" spans="1:18" x14ac:dyDescent="0.25">
      <c r="A15" s="59"/>
      <c r="B15" s="60"/>
      <c r="C15" s="61"/>
      <c r="D15" s="61"/>
      <c r="E15" s="62"/>
      <c r="F15" s="63"/>
      <c r="G15" s="63"/>
      <c r="H15" s="64"/>
      <c r="I15" s="64"/>
      <c r="J15" s="65" t="s">
        <v>544</v>
      </c>
      <c r="K15" s="115">
        <f>SUM(K6:K14)</f>
        <v>1130000</v>
      </c>
      <c r="L15" s="115">
        <f>SUM(L6:L14)</f>
        <v>1130000</v>
      </c>
      <c r="M15" s="115">
        <f>SUM(M6:M14)</f>
        <v>1130000</v>
      </c>
      <c r="N15" s="115">
        <f>SUM(N6:N14)</f>
        <v>1130000</v>
      </c>
      <c r="O15" s="115">
        <f>SUM(O6:O14)</f>
        <v>1050000</v>
      </c>
      <c r="P15" s="60"/>
      <c r="Q15" s="61"/>
      <c r="R15" s="60"/>
    </row>
  </sheetData>
  <mergeCells count="16">
    <mergeCell ref="O4:O5"/>
    <mergeCell ref="P4:P5"/>
    <mergeCell ref="Q4:Q5"/>
    <mergeCell ref="R4:R5"/>
    <mergeCell ref="G4:G5"/>
    <mergeCell ref="H4:J4"/>
    <mergeCell ref="K4:K5"/>
    <mergeCell ref="L4:L5"/>
    <mergeCell ref="M4:M5"/>
    <mergeCell ref="N4:N5"/>
    <mergeCell ref="F4:F5"/>
    <mergeCell ref="A4:A5"/>
    <mergeCell ref="B4:B5"/>
    <mergeCell ref="C4:C5"/>
    <mergeCell ref="D4:D5"/>
    <mergeCell ref="E4:E5"/>
  </mergeCells>
  <conditionalFormatting sqref="L6:L14">
    <cfRule type="cellIs" dxfId="20" priority="3" operator="greaterThan">
      <formula>750000</formula>
    </cfRule>
  </conditionalFormatting>
  <conditionalFormatting sqref="M6:M14">
    <cfRule type="cellIs" dxfId="19" priority="2" operator="greaterThan">
      <formula>750000</formula>
    </cfRule>
  </conditionalFormatting>
  <conditionalFormatting sqref="N6:N14">
    <cfRule type="cellIs" dxfId="18" priority="1" operator="greaterThan">
      <formula>750000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R17"/>
  <sheetViews>
    <sheetView showGridLines="0" zoomScale="75" zoomScaleNormal="75" workbookViewId="0">
      <pane ySplit="5" topLeftCell="A6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2.42578125" style="5" customWidth="1"/>
    <col min="7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848</v>
      </c>
      <c r="R1" s="29"/>
    </row>
    <row r="2" spans="1:18" ht="18.95" customHeight="1" x14ac:dyDescent="0.25">
      <c r="A2" s="30"/>
      <c r="B2" s="31" t="s">
        <v>847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846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45" customHeight="1" thickTop="1" x14ac:dyDescent="0.25">
      <c r="A6" s="259" t="s">
        <v>1370</v>
      </c>
      <c r="B6" s="8" t="s">
        <v>23</v>
      </c>
      <c r="C6" s="9" t="s">
        <v>24</v>
      </c>
      <c r="D6" s="9" t="s">
        <v>845</v>
      </c>
      <c r="E6" s="190" t="s">
        <v>1261</v>
      </c>
      <c r="F6" s="11">
        <v>892000</v>
      </c>
      <c r="G6" s="11">
        <v>298000</v>
      </c>
      <c r="H6" s="12">
        <v>600000</v>
      </c>
      <c r="I6" s="12">
        <v>395000</v>
      </c>
      <c r="J6" s="12">
        <v>540000</v>
      </c>
      <c r="K6" s="189">
        <v>20000</v>
      </c>
      <c r="L6" s="189">
        <v>30000</v>
      </c>
      <c r="M6" s="189">
        <v>50000</v>
      </c>
      <c r="N6" s="189">
        <v>50000</v>
      </c>
      <c r="O6" s="278">
        <v>50000</v>
      </c>
      <c r="P6" s="7" t="s">
        <v>36</v>
      </c>
      <c r="Q6" s="67"/>
      <c r="R6" s="7" t="s">
        <v>36</v>
      </c>
    </row>
    <row r="7" spans="1:18" s="3" customFormat="1" ht="45" customHeight="1" x14ac:dyDescent="0.25">
      <c r="A7" s="259" t="s">
        <v>1371</v>
      </c>
      <c r="B7" s="8" t="s">
        <v>354</v>
      </c>
      <c r="C7" s="9" t="s">
        <v>355</v>
      </c>
      <c r="D7" s="9" t="s">
        <v>844</v>
      </c>
      <c r="E7" s="190">
        <v>1300</v>
      </c>
      <c r="F7" s="11">
        <v>227000</v>
      </c>
      <c r="G7" s="11">
        <v>75000</v>
      </c>
      <c r="H7" s="12">
        <v>100000</v>
      </c>
      <c r="I7" s="12">
        <v>40000</v>
      </c>
      <c r="J7" s="12">
        <v>40000</v>
      </c>
      <c r="K7" s="189">
        <v>20000</v>
      </c>
      <c r="L7" s="189">
        <v>20000</v>
      </c>
      <c r="M7" s="189">
        <v>20000</v>
      </c>
      <c r="N7" s="189">
        <v>20000</v>
      </c>
      <c r="O7" s="278">
        <v>20000</v>
      </c>
      <c r="P7" s="7" t="s">
        <v>36</v>
      </c>
      <c r="Q7" s="67"/>
      <c r="R7" s="7" t="s">
        <v>36</v>
      </c>
    </row>
    <row r="8" spans="1:18" s="3" customFormat="1" ht="45" customHeight="1" x14ac:dyDescent="0.25">
      <c r="A8" s="259" t="s">
        <v>1372</v>
      </c>
      <c r="B8" s="8" t="s">
        <v>843</v>
      </c>
      <c r="C8" s="9" t="s">
        <v>842</v>
      </c>
      <c r="D8" s="9" t="s">
        <v>841</v>
      </c>
      <c r="E8" s="190" t="s">
        <v>1260</v>
      </c>
      <c r="F8" s="11">
        <v>119400</v>
      </c>
      <c r="G8" s="11">
        <v>56960</v>
      </c>
      <c r="H8" s="12">
        <v>10000</v>
      </c>
      <c r="I8" s="12">
        <v>40000</v>
      </c>
      <c r="J8" s="12">
        <v>110000</v>
      </c>
      <c r="K8" s="189">
        <v>50000</v>
      </c>
      <c r="L8" s="189">
        <v>50000</v>
      </c>
      <c r="M8" s="189">
        <v>50000</v>
      </c>
      <c r="N8" s="189">
        <v>50000</v>
      </c>
      <c r="O8" s="278">
        <v>50000</v>
      </c>
      <c r="P8" s="7" t="s">
        <v>36</v>
      </c>
      <c r="Q8" s="67"/>
      <c r="R8" s="7" t="s">
        <v>36</v>
      </c>
    </row>
    <row r="9" spans="1:18" s="3" customFormat="1" ht="45" customHeight="1" x14ac:dyDescent="0.25">
      <c r="A9" s="259" t="s">
        <v>1373</v>
      </c>
      <c r="B9" s="8" t="s">
        <v>362</v>
      </c>
      <c r="C9" s="9" t="s">
        <v>363</v>
      </c>
      <c r="D9" s="9" t="s">
        <v>840</v>
      </c>
      <c r="E9" s="190">
        <v>50</v>
      </c>
      <c r="F9" s="11">
        <v>66000</v>
      </c>
      <c r="G9" s="11">
        <v>52000</v>
      </c>
      <c r="H9" s="12">
        <v>50000</v>
      </c>
      <c r="I9" s="12">
        <v>70000</v>
      </c>
      <c r="J9" s="12">
        <v>80000</v>
      </c>
      <c r="K9" s="189">
        <v>30000</v>
      </c>
      <c r="L9" s="189">
        <v>30000</v>
      </c>
      <c r="M9" s="189">
        <v>30000</v>
      </c>
      <c r="N9" s="189">
        <v>30000</v>
      </c>
      <c r="O9" s="278">
        <v>30000</v>
      </c>
      <c r="P9" s="7" t="s">
        <v>36</v>
      </c>
      <c r="Q9" s="67"/>
      <c r="R9" s="7" t="s">
        <v>36</v>
      </c>
    </row>
    <row r="10" spans="1:18" s="3" customFormat="1" ht="45" customHeight="1" x14ac:dyDescent="0.25">
      <c r="A10" s="259" t="s">
        <v>1374</v>
      </c>
      <c r="B10" s="8" t="s">
        <v>711</v>
      </c>
      <c r="C10" s="9" t="s">
        <v>710</v>
      </c>
      <c r="D10" s="9" t="s">
        <v>839</v>
      </c>
      <c r="E10" s="190">
        <v>150</v>
      </c>
      <c r="F10" s="11">
        <v>24500</v>
      </c>
      <c r="G10" s="11">
        <v>19000</v>
      </c>
      <c r="H10" s="12">
        <v>30000</v>
      </c>
      <c r="I10" s="12">
        <v>40000</v>
      </c>
      <c r="J10" s="12">
        <v>10000</v>
      </c>
      <c r="K10" s="189">
        <v>15000</v>
      </c>
      <c r="L10" s="189">
        <v>15000</v>
      </c>
      <c r="M10" s="189">
        <v>15000</v>
      </c>
      <c r="N10" s="189">
        <v>15000</v>
      </c>
      <c r="O10" s="278">
        <v>15000</v>
      </c>
      <c r="P10" s="7" t="s">
        <v>36</v>
      </c>
      <c r="Q10" s="67"/>
      <c r="R10" s="7" t="s">
        <v>36</v>
      </c>
    </row>
    <row r="11" spans="1:18" s="3" customFormat="1" ht="45" customHeight="1" x14ac:dyDescent="0.25">
      <c r="A11" s="259" t="s">
        <v>1375</v>
      </c>
      <c r="B11" s="8" t="s">
        <v>838</v>
      </c>
      <c r="C11" s="9" t="s">
        <v>837</v>
      </c>
      <c r="D11" s="9" t="s">
        <v>836</v>
      </c>
      <c r="E11" s="190">
        <v>180</v>
      </c>
      <c r="F11" s="11">
        <v>64000</v>
      </c>
      <c r="G11" s="11">
        <v>33000</v>
      </c>
      <c r="H11" s="12">
        <v>20000</v>
      </c>
      <c r="I11" s="12">
        <v>20000</v>
      </c>
      <c r="J11" s="12">
        <v>20000</v>
      </c>
      <c r="K11" s="189">
        <v>30000</v>
      </c>
      <c r="L11" s="189">
        <v>30000</v>
      </c>
      <c r="M11" s="189">
        <v>30000</v>
      </c>
      <c r="N11" s="189">
        <v>30000</v>
      </c>
      <c r="O11" s="278">
        <v>30000</v>
      </c>
      <c r="P11" s="7" t="s">
        <v>36</v>
      </c>
      <c r="Q11" s="67"/>
      <c r="R11" s="7" t="s">
        <v>36</v>
      </c>
    </row>
    <row r="12" spans="1:18" s="3" customFormat="1" ht="45" customHeight="1" x14ac:dyDescent="0.25">
      <c r="A12" s="259" t="s">
        <v>1376</v>
      </c>
      <c r="B12" s="8" t="s">
        <v>835</v>
      </c>
      <c r="C12" s="9" t="s">
        <v>798</v>
      </c>
      <c r="D12" s="9" t="s">
        <v>834</v>
      </c>
      <c r="E12" s="190">
        <v>16</v>
      </c>
      <c r="F12" s="11">
        <v>297000</v>
      </c>
      <c r="G12" s="11">
        <v>80000</v>
      </c>
      <c r="H12" s="12">
        <v>25000</v>
      </c>
      <c r="I12" s="12">
        <v>25000</v>
      </c>
      <c r="J12" s="12">
        <v>50000</v>
      </c>
      <c r="K12" s="189">
        <v>50000</v>
      </c>
      <c r="L12" s="189">
        <v>50000</v>
      </c>
      <c r="M12" s="189">
        <v>50000</v>
      </c>
      <c r="N12" s="189">
        <v>50000</v>
      </c>
      <c r="O12" s="278">
        <v>50000</v>
      </c>
      <c r="P12" s="7" t="s">
        <v>36</v>
      </c>
      <c r="Q12" s="67"/>
      <c r="R12" s="7" t="s">
        <v>36</v>
      </c>
    </row>
    <row r="13" spans="1:18" s="3" customFormat="1" ht="45" customHeight="1" x14ac:dyDescent="0.25">
      <c r="A13" s="259" t="s">
        <v>1377</v>
      </c>
      <c r="B13" s="8" t="s">
        <v>23</v>
      </c>
      <c r="C13" s="9" t="s">
        <v>24</v>
      </c>
      <c r="D13" s="9" t="s">
        <v>833</v>
      </c>
      <c r="E13" s="190">
        <v>15</v>
      </c>
      <c r="F13" s="11">
        <v>51000</v>
      </c>
      <c r="G13" s="11">
        <v>22000</v>
      </c>
      <c r="H13" s="12">
        <v>600000</v>
      </c>
      <c r="I13" s="12">
        <v>395000</v>
      </c>
      <c r="J13" s="12">
        <v>540000</v>
      </c>
      <c r="K13" s="189">
        <v>20000</v>
      </c>
      <c r="L13" s="189">
        <v>20000</v>
      </c>
      <c r="M13" s="274">
        <v>0</v>
      </c>
      <c r="N13" s="274">
        <v>0</v>
      </c>
      <c r="O13" s="278">
        <v>0</v>
      </c>
      <c r="P13" s="7" t="s">
        <v>36</v>
      </c>
      <c r="Q13" s="67"/>
      <c r="R13" s="7" t="s">
        <v>36</v>
      </c>
    </row>
    <row r="14" spans="1:18" s="3" customFormat="1" ht="45" customHeight="1" x14ac:dyDescent="0.25">
      <c r="A14" s="259" t="s">
        <v>1378</v>
      </c>
      <c r="B14" s="8" t="s">
        <v>832</v>
      </c>
      <c r="C14" s="9" t="s">
        <v>831</v>
      </c>
      <c r="D14" s="9" t="s">
        <v>830</v>
      </c>
      <c r="E14" s="190">
        <v>80</v>
      </c>
      <c r="F14" s="11">
        <v>124000</v>
      </c>
      <c r="G14" s="11">
        <v>75000</v>
      </c>
      <c r="H14" s="12">
        <v>10000</v>
      </c>
      <c r="I14" s="12">
        <v>25000</v>
      </c>
      <c r="J14" s="12">
        <v>30000</v>
      </c>
      <c r="K14" s="189">
        <v>30000</v>
      </c>
      <c r="L14" s="189">
        <v>40000</v>
      </c>
      <c r="M14" s="189">
        <v>40000</v>
      </c>
      <c r="N14" s="189">
        <v>40000</v>
      </c>
      <c r="O14" s="278">
        <v>40000</v>
      </c>
      <c r="P14" s="7" t="s">
        <v>36</v>
      </c>
      <c r="Q14" s="67"/>
      <c r="R14" s="7" t="s">
        <v>36</v>
      </c>
    </row>
    <row r="15" spans="1:18" s="3" customFormat="1" ht="45" customHeight="1" x14ac:dyDescent="0.25">
      <c r="A15" s="259" t="s">
        <v>1379</v>
      </c>
      <c r="B15" s="8" t="s">
        <v>806</v>
      </c>
      <c r="C15" s="9" t="s">
        <v>805</v>
      </c>
      <c r="D15" s="9" t="s">
        <v>829</v>
      </c>
      <c r="E15" s="190" t="s">
        <v>1259</v>
      </c>
      <c r="F15" s="11">
        <v>104000</v>
      </c>
      <c r="G15" s="11">
        <v>84000</v>
      </c>
      <c r="H15" s="12">
        <v>130000</v>
      </c>
      <c r="I15" s="12">
        <v>126000</v>
      </c>
      <c r="J15" s="12">
        <v>125000</v>
      </c>
      <c r="K15" s="189">
        <v>30000</v>
      </c>
      <c r="L15" s="189">
        <v>30000</v>
      </c>
      <c r="M15" s="189">
        <v>30000</v>
      </c>
      <c r="N15" s="189">
        <v>30000</v>
      </c>
      <c r="O15" s="278">
        <v>30000</v>
      </c>
      <c r="P15" s="7" t="s">
        <v>36</v>
      </c>
      <c r="Q15" s="67"/>
      <c r="R15" s="7" t="s">
        <v>36</v>
      </c>
    </row>
    <row r="16" spans="1:18" s="3" customFormat="1" ht="45" customHeight="1" thickBot="1" x14ac:dyDescent="0.3">
      <c r="A16" s="260" t="s">
        <v>1380</v>
      </c>
      <c r="B16" s="16" t="s">
        <v>806</v>
      </c>
      <c r="C16" s="17" t="s">
        <v>805</v>
      </c>
      <c r="D16" s="17" t="s">
        <v>828</v>
      </c>
      <c r="E16" s="187">
        <v>800</v>
      </c>
      <c r="F16" s="18">
        <v>70500</v>
      </c>
      <c r="G16" s="18">
        <v>42000</v>
      </c>
      <c r="H16" s="19">
        <v>130000</v>
      </c>
      <c r="I16" s="19">
        <v>126000</v>
      </c>
      <c r="J16" s="19">
        <v>125000</v>
      </c>
      <c r="K16" s="186">
        <v>30000</v>
      </c>
      <c r="L16" s="186">
        <v>30000</v>
      </c>
      <c r="M16" s="186">
        <v>30000</v>
      </c>
      <c r="N16" s="186">
        <v>30000</v>
      </c>
      <c r="O16" s="281">
        <v>30000</v>
      </c>
      <c r="P16" s="15" t="s">
        <v>36</v>
      </c>
      <c r="Q16" s="71"/>
      <c r="R16" s="15" t="s">
        <v>36</v>
      </c>
    </row>
    <row r="17" spans="1:18" x14ac:dyDescent="0.25">
      <c r="A17" s="59"/>
      <c r="B17" s="60"/>
      <c r="C17" s="61"/>
      <c r="D17" s="61"/>
      <c r="E17" s="62"/>
      <c r="F17" s="63"/>
      <c r="G17" s="63"/>
      <c r="H17" s="64"/>
      <c r="I17" s="64"/>
      <c r="J17" s="65" t="s">
        <v>544</v>
      </c>
      <c r="K17" s="115">
        <f>SUM(K6:K16)</f>
        <v>325000</v>
      </c>
      <c r="L17" s="115">
        <f>SUM(L6:L16)</f>
        <v>345000</v>
      </c>
      <c r="M17" s="115">
        <f>SUM(M6:M16)</f>
        <v>345000</v>
      </c>
      <c r="N17" s="115">
        <f>SUM(N6:N16)</f>
        <v>345000</v>
      </c>
      <c r="O17" s="282">
        <v>345000</v>
      </c>
      <c r="P17" s="60"/>
      <c r="Q17" s="61"/>
      <c r="R17" s="60"/>
    </row>
  </sheetData>
  <mergeCells count="16">
    <mergeCell ref="Q4:Q5"/>
    <mergeCell ref="R4:R5"/>
    <mergeCell ref="K4:K5"/>
    <mergeCell ref="N4:N5"/>
    <mergeCell ref="O4:O5"/>
    <mergeCell ref="L4:L5"/>
    <mergeCell ref="M4:M5"/>
    <mergeCell ref="F4:F5"/>
    <mergeCell ref="G4:G5"/>
    <mergeCell ref="H4:J4"/>
    <mergeCell ref="P4:P5"/>
    <mergeCell ref="A4:A5"/>
    <mergeCell ref="B4:B5"/>
    <mergeCell ref="C4:C5"/>
    <mergeCell ref="D4:D5"/>
    <mergeCell ref="E4:E5"/>
  </mergeCells>
  <conditionalFormatting sqref="L6:L16">
    <cfRule type="cellIs" dxfId="17" priority="3" operator="greaterThan">
      <formula>80000</formula>
    </cfRule>
  </conditionalFormatting>
  <conditionalFormatting sqref="M6:M16">
    <cfRule type="cellIs" dxfId="16" priority="2" operator="greaterThan">
      <formula>80000</formula>
    </cfRule>
  </conditionalFormatting>
  <conditionalFormatting sqref="N6:N16">
    <cfRule type="cellIs" dxfId="15" priority="1" operator="greaterThan">
      <formula>80000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R15"/>
  <sheetViews>
    <sheetView showGridLines="0" zoomScale="75" zoomScaleNormal="75" workbookViewId="0">
      <pane ySplit="5" topLeftCell="A12" activePane="bottomLeft" state="frozen"/>
      <selection activeCell="B77" sqref="B77"/>
      <selection pane="bottomLeft"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6" width="12.42578125" style="5" customWidth="1"/>
    <col min="7" max="7" width="11.85546875" style="5" customWidth="1"/>
    <col min="8" max="9" width="10" style="4" bestFit="1" customWidth="1"/>
    <col min="10" max="10" width="8.42578125" style="4" bestFit="1" customWidth="1"/>
    <col min="11" max="11" width="12.140625" style="1" customWidth="1"/>
    <col min="12" max="15" width="12.140625" customWidth="1"/>
    <col min="16" max="16" width="9.7109375" customWidth="1"/>
    <col min="17" max="17" width="44.85546875" style="2" customWidth="1"/>
    <col min="18" max="18" width="11.140625" customWidth="1"/>
  </cols>
  <sheetData>
    <row r="1" spans="1:18" ht="18.95" customHeight="1" x14ac:dyDescent="0.3">
      <c r="A1" s="20"/>
      <c r="B1" s="21" t="s">
        <v>6</v>
      </c>
      <c r="C1" s="22"/>
      <c r="D1" s="22"/>
      <c r="E1" s="23"/>
      <c r="F1" s="24"/>
      <c r="G1" s="24"/>
      <c r="H1" s="25"/>
      <c r="I1" s="25"/>
      <c r="J1" s="25"/>
      <c r="K1" s="26"/>
      <c r="L1" s="27"/>
      <c r="M1" s="27"/>
      <c r="N1" s="27"/>
      <c r="O1" s="27"/>
      <c r="P1" s="27"/>
      <c r="Q1" s="68" t="s">
        <v>882</v>
      </c>
      <c r="R1" s="29"/>
    </row>
    <row r="2" spans="1:18" ht="18.95" customHeight="1" x14ac:dyDescent="0.25">
      <c r="A2" s="30"/>
      <c r="B2" s="31" t="s">
        <v>847</v>
      </c>
      <c r="C2" s="32"/>
      <c r="D2" s="32"/>
      <c r="E2" s="33"/>
      <c r="F2" s="34"/>
      <c r="G2" s="34"/>
      <c r="H2" s="35"/>
      <c r="I2" s="35"/>
      <c r="J2" s="35"/>
      <c r="K2" s="36"/>
      <c r="L2" s="37"/>
      <c r="M2" s="37"/>
      <c r="N2" s="37"/>
      <c r="O2" s="37"/>
      <c r="P2" s="37"/>
      <c r="Q2" s="69" t="s">
        <v>7</v>
      </c>
      <c r="R2" s="39"/>
    </row>
    <row r="3" spans="1:18" ht="18.95" customHeight="1" thickBot="1" x14ac:dyDescent="0.3">
      <c r="A3" s="40"/>
      <c r="B3" s="41" t="s">
        <v>881</v>
      </c>
      <c r="C3" s="42"/>
      <c r="D3" s="42"/>
      <c r="E3" s="43"/>
      <c r="F3" s="44"/>
      <c r="G3" s="44"/>
      <c r="H3" s="45"/>
      <c r="I3" s="45"/>
      <c r="J3" s="45"/>
      <c r="K3" s="46"/>
      <c r="L3" s="47"/>
      <c r="M3" s="47"/>
      <c r="N3" s="47"/>
      <c r="O3" s="47"/>
      <c r="P3" s="47"/>
      <c r="Q3" s="70"/>
      <c r="R3" s="48"/>
    </row>
    <row r="4" spans="1:18" ht="45" customHeight="1" x14ac:dyDescent="0.25">
      <c r="A4" s="297" t="s">
        <v>4</v>
      </c>
      <c r="B4" s="297" t="s">
        <v>0</v>
      </c>
      <c r="C4" s="295" t="s">
        <v>1</v>
      </c>
      <c r="D4" s="295" t="s">
        <v>17</v>
      </c>
      <c r="E4" s="295" t="s">
        <v>5</v>
      </c>
      <c r="F4" s="301" t="s">
        <v>9</v>
      </c>
      <c r="G4" s="290" t="s">
        <v>2</v>
      </c>
      <c r="H4" s="315" t="s">
        <v>8</v>
      </c>
      <c r="I4" s="316"/>
      <c r="J4" s="317"/>
      <c r="K4" s="299" t="s">
        <v>12</v>
      </c>
      <c r="L4" s="301" t="s">
        <v>13</v>
      </c>
      <c r="M4" s="301" t="s">
        <v>14</v>
      </c>
      <c r="N4" s="301" t="s">
        <v>15</v>
      </c>
      <c r="O4" s="301" t="s">
        <v>16</v>
      </c>
      <c r="P4" s="295" t="s">
        <v>3</v>
      </c>
      <c r="Q4" s="295" t="s">
        <v>10</v>
      </c>
      <c r="R4" s="295" t="s">
        <v>11</v>
      </c>
    </row>
    <row r="5" spans="1:18" s="3" customFormat="1" ht="15.75" thickBot="1" x14ac:dyDescent="0.3">
      <c r="A5" s="298"/>
      <c r="B5" s="298"/>
      <c r="C5" s="296"/>
      <c r="D5" s="296"/>
      <c r="E5" s="296"/>
      <c r="F5" s="289"/>
      <c r="G5" s="291"/>
      <c r="H5" s="49">
        <v>2019</v>
      </c>
      <c r="I5" s="49">
        <v>2020</v>
      </c>
      <c r="J5" s="50">
        <v>2021</v>
      </c>
      <c r="K5" s="300"/>
      <c r="L5" s="289"/>
      <c r="M5" s="289"/>
      <c r="N5" s="289"/>
      <c r="O5" s="289"/>
      <c r="P5" s="296"/>
      <c r="Q5" s="296"/>
      <c r="R5" s="296"/>
    </row>
    <row r="6" spans="1:18" s="3" customFormat="1" ht="111.75" customHeight="1" thickTop="1" x14ac:dyDescent="0.25">
      <c r="A6" s="259" t="s">
        <v>1370</v>
      </c>
      <c r="B6" s="8" t="s">
        <v>877</v>
      </c>
      <c r="C6" s="9" t="s">
        <v>876</v>
      </c>
      <c r="D6" s="9" t="s">
        <v>880</v>
      </c>
      <c r="E6" s="190" t="s">
        <v>879</v>
      </c>
      <c r="F6" s="11">
        <v>419000</v>
      </c>
      <c r="G6" s="11">
        <v>40000</v>
      </c>
      <c r="H6" s="12">
        <v>0</v>
      </c>
      <c r="I6" s="12">
        <v>80000</v>
      </c>
      <c r="J6" s="12">
        <v>80000</v>
      </c>
      <c r="K6" s="189">
        <v>20000</v>
      </c>
      <c r="L6" s="194"/>
      <c r="M6" s="189">
        <v>20000</v>
      </c>
      <c r="N6" s="189">
        <v>20000</v>
      </c>
      <c r="O6" s="188">
        <v>20000</v>
      </c>
      <c r="P6" s="7" t="s">
        <v>851</v>
      </c>
      <c r="Q6" s="67" t="s">
        <v>878</v>
      </c>
      <c r="R6" s="7" t="s">
        <v>849</v>
      </c>
    </row>
    <row r="7" spans="1:18" s="3" customFormat="1" ht="93" customHeight="1" x14ac:dyDescent="0.25">
      <c r="A7" s="259" t="s">
        <v>1371</v>
      </c>
      <c r="B7" s="8" t="s">
        <v>877</v>
      </c>
      <c r="C7" s="9" t="s">
        <v>876</v>
      </c>
      <c r="D7" s="9" t="s">
        <v>875</v>
      </c>
      <c r="E7" s="190" t="s">
        <v>874</v>
      </c>
      <c r="F7" s="11">
        <v>57000</v>
      </c>
      <c r="G7" s="11">
        <v>40000</v>
      </c>
      <c r="H7" s="12">
        <v>0</v>
      </c>
      <c r="I7" s="12">
        <v>80000</v>
      </c>
      <c r="J7" s="12">
        <v>80000</v>
      </c>
      <c r="K7" s="189">
        <v>20000</v>
      </c>
      <c r="L7" s="192"/>
      <c r="M7" s="189">
        <v>20000</v>
      </c>
      <c r="N7" s="189">
        <v>20000</v>
      </c>
      <c r="O7" s="188">
        <v>20000</v>
      </c>
      <c r="P7" s="7" t="s">
        <v>851</v>
      </c>
      <c r="Q7" s="67" t="s">
        <v>873</v>
      </c>
      <c r="R7" s="7" t="s">
        <v>849</v>
      </c>
    </row>
    <row r="8" spans="1:18" s="3" customFormat="1" ht="123.75" customHeight="1" x14ac:dyDescent="0.25">
      <c r="A8" s="259" t="s">
        <v>1372</v>
      </c>
      <c r="B8" s="8" t="s">
        <v>726</v>
      </c>
      <c r="C8" s="9" t="s">
        <v>725</v>
      </c>
      <c r="D8" s="9" t="s">
        <v>872</v>
      </c>
      <c r="E8" s="190" t="s">
        <v>871</v>
      </c>
      <c r="F8" s="11">
        <v>37400</v>
      </c>
      <c r="G8" s="11">
        <v>36900</v>
      </c>
      <c r="H8" s="12">
        <v>40000</v>
      </c>
      <c r="I8" s="12">
        <v>50000</v>
      </c>
      <c r="J8" s="12">
        <v>70000</v>
      </c>
      <c r="K8" s="189">
        <v>10000</v>
      </c>
      <c r="L8" s="192"/>
      <c r="M8" s="189">
        <v>10000</v>
      </c>
      <c r="N8" s="189">
        <v>10000</v>
      </c>
      <c r="O8" s="188">
        <v>10000</v>
      </c>
      <c r="P8" s="7" t="s">
        <v>851</v>
      </c>
      <c r="Q8" s="67" t="s">
        <v>870</v>
      </c>
      <c r="R8" s="7" t="s">
        <v>849</v>
      </c>
    </row>
    <row r="9" spans="1:18" s="3" customFormat="1" ht="138" customHeight="1" x14ac:dyDescent="0.25">
      <c r="A9" s="259" t="s">
        <v>1373</v>
      </c>
      <c r="B9" s="8" t="s">
        <v>726</v>
      </c>
      <c r="C9" s="9" t="s">
        <v>725</v>
      </c>
      <c r="D9" s="9" t="s">
        <v>869</v>
      </c>
      <c r="E9" s="190" t="s">
        <v>868</v>
      </c>
      <c r="F9" s="11">
        <v>35900</v>
      </c>
      <c r="G9" s="11">
        <v>34900</v>
      </c>
      <c r="H9" s="12">
        <v>40000</v>
      </c>
      <c r="I9" s="12">
        <v>50000</v>
      </c>
      <c r="J9" s="12">
        <v>70000</v>
      </c>
      <c r="K9" s="189">
        <v>10000</v>
      </c>
      <c r="L9" s="192"/>
      <c r="M9" s="189">
        <v>10000</v>
      </c>
      <c r="N9" s="189">
        <v>10000</v>
      </c>
      <c r="O9" s="188">
        <v>10000</v>
      </c>
      <c r="P9" s="7" t="s">
        <v>851</v>
      </c>
      <c r="Q9" s="67" t="s">
        <v>867</v>
      </c>
      <c r="R9" s="7" t="s">
        <v>849</v>
      </c>
    </row>
    <row r="10" spans="1:18" s="3" customFormat="1" ht="146.25" customHeight="1" x14ac:dyDescent="0.25">
      <c r="A10" s="259" t="s">
        <v>1374</v>
      </c>
      <c r="B10" s="8" t="s">
        <v>239</v>
      </c>
      <c r="C10" s="9" t="s">
        <v>240</v>
      </c>
      <c r="D10" s="9" t="s">
        <v>866</v>
      </c>
      <c r="E10" s="190" t="s">
        <v>41</v>
      </c>
      <c r="F10" s="11">
        <v>259800</v>
      </c>
      <c r="G10" s="11">
        <v>40000</v>
      </c>
      <c r="H10" s="12">
        <v>20000</v>
      </c>
      <c r="I10" s="12">
        <v>0</v>
      </c>
      <c r="J10" s="12">
        <v>35000</v>
      </c>
      <c r="K10" s="189">
        <v>20000</v>
      </c>
      <c r="L10" s="192"/>
      <c r="M10" s="189">
        <v>20000</v>
      </c>
      <c r="N10" s="189">
        <v>20000</v>
      </c>
      <c r="O10" s="188">
        <v>20000</v>
      </c>
      <c r="P10" s="7" t="s">
        <v>851</v>
      </c>
      <c r="Q10" s="67" t="s">
        <v>865</v>
      </c>
      <c r="R10" s="193" t="s">
        <v>857</v>
      </c>
    </row>
    <row r="11" spans="1:18" s="3" customFormat="1" ht="118.5" customHeight="1" x14ac:dyDescent="0.25">
      <c r="A11" s="259" t="s">
        <v>1375</v>
      </c>
      <c r="B11" s="8" t="s">
        <v>239</v>
      </c>
      <c r="C11" s="9" t="s">
        <v>240</v>
      </c>
      <c r="D11" s="9" t="s">
        <v>864</v>
      </c>
      <c r="E11" s="190" t="s">
        <v>863</v>
      </c>
      <c r="F11" s="11">
        <v>73100</v>
      </c>
      <c r="G11" s="11">
        <v>30000</v>
      </c>
      <c r="H11" s="12">
        <v>20000</v>
      </c>
      <c r="I11" s="12">
        <v>0</v>
      </c>
      <c r="J11" s="12">
        <v>35000</v>
      </c>
      <c r="K11" s="189">
        <v>15000</v>
      </c>
      <c r="L11" s="192"/>
      <c r="M11" s="189">
        <v>15000</v>
      </c>
      <c r="N11" s="189">
        <v>15000</v>
      </c>
      <c r="O11" s="188">
        <v>15000</v>
      </c>
      <c r="P11" s="7" t="s">
        <v>851</v>
      </c>
      <c r="Q11" s="67" t="s">
        <v>862</v>
      </c>
      <c r="R11" s="193" t="s">
        <v>857</v>
      </c>
    </row>
    <row r="12" spans="1:18" s="3" customFormat="1" ht="132" customHeight="1" x14ac:dyDescent="0.25">
      <c r="A12" s="259" t="s">
        <v>1376</v>
      </c>
      <c r="B12" s="8" t="s">
        <v>861</v>
      </c>
      <c r="C12" s="9" t="s">
        <v>860</v>
      </c>
      <c r="D12" s="9" t="s">
        <v>859</v>
      </c>
      <c r="E12" s="190">
        <v>210</v>
      </c>
      <c r="F12" s="11">
        <v>50200</v>
      </c>
      <c r="G12" s="11">
        <v>40000</v>
      </c>
      <c r="H12" s="12">
        <v>0</v>
      </c>
      <c r="I12" s="12">
        <v>54000</v>
      </c>
      <c r="J12" s="12">
        <v>72000</v>
      </c>
      <c r="K12" s="189">
        <v>10000</v>
      </c>
      <c r="L12" s="192"/>
      <c r="M12" s="189">
        <v>10000</v>
      </c>
      <c r="N12" s="189">
        <v>10000</v>
      </c>
      <c r="O12" s="188">
        <v>10000</v>
      </c>
      <c r="P12" s="7" t="s">
        <v>851</v>
      </c>
      <c r="Q12" s="67" t="s">
        <v>858</v>
      </c>
      <c r="R12" s="193" t="s">
        <v>857</v>
      </c>
    </row>
    <row r="13" spans="1:18" s="3" customFormat="1" ht="95.25" customHeight="1" x14ac:dyDescent="0.25">
      <c r="A13" s="259" t="s">
        <v>1377</v>
      </c>
      <c r="B13" s="8" t="s">
        <v>854</v>
      </c>
      <c r="C13" s="9" t="s">
        <v>853</v>
      </c>
      <c r="D13" s="9" t="s">
        <v>856</v>
      </c>
      <c r="E13" s="190">
        <v>40</v>
      </c>
      <c r="F13" s="11">
        <v>48000</v>
      </c>
      <c r="G13" s="11">
        <v>40000</v>
      </c>
      <c r="H13" s="12">
        <v>0</v>
      </c>
      <c r="I13" s="12">
        <v>30000</v>
      </c>
      <c r="J13" s="12">
        <v>35000</v>
      </c>
      <c r="K13" s="189">
        <v>20000</v>
      </c>
      <c r="L13" s="192"/>
      <c r="M13" s="189">
        <v>20000</v>
      </c>
      <c r="N13" s="189">
        <v>20000</v>
      </c>
      <c r="O13" s="188">
        <v>20000</v>
      </c>
      <c r="P13" s="7" t="s">
        <v>851</v>
      </c>
      <c r="Q13" s="67" t="s">
        <v>855</v>
      </c>
      <c r="R13" s="7" t="s">
        <v>849</v>
      </c>
    </row>
    <row r="14" spans="1:18" s="3" customFormat="1" ht="183.75" customHeight="1" thickBot="1" x14ac:dyDescent="0.3">
      <c r="A14" s="260" t="s">
        <v>1378</v>
      </c>
      <c r="B14" s="16" t="s">
        <v>854</v>
      </c>
      <c r="C14" s="17" t="s">
        <v>853</v>
      </c>
      <c r="D14" s="17" t="s">
        <v>852</v>
      </c>
      <c r="E14" s="187">
        <v>100</v>
      </c>
      <c r="F14" s="18">
        <v>48000</v>
      </c>
      <c r="G14" s="18">
        <v>40000</v>
      </c>
      <c r="H14" s="19">
        <v>0</v>
      </c>
      <c r="I14" s="19">
        <v>30000</v>
      </c>
      <c r="J14" s="19">
        <v>35000</v>
      </c>
      <c r="K14" s="186">
        <v>10000</v>
      </c>
      <c r="L14" s="191"/>
      <c r="M14" s="186">
        <v>10000</v>
      </c>
      <c r="N14" s="186">
        <v>10000</v>
      </c>
      <c r="O14" s="185">
        <v>10000</v>
      </c>
      <c r="P14" s="15" t="s">
        <v>851</v>
      </c>
      <c r="Q14" s="71" t="s">
        <v>850</v>
      </c>
      <c r="R14" s="15" t="s">
        <v>849</v>
      </c>
    </row>
    <row r="15" spans="1:18" x14ac:dyDescent="0.25">
      <c r="A15" s="59"/>
      <c r="B15" s="60"/>
      <c r="C15" s="61"/>
      <c r="D15" s="61"/>
      <c r="E15" s="62"/>
      <c r="F15" s="63"/>
      <c r="G15" s="63"/>
      <c r="H15" s="64"/>
      <c r="I15" s="64"/>
      <c r="J15" s="65" t="s">
        <v>544</v>
      </c>
      <c r="K15" s="115">
        <f>SUM(K6:K14)</f>
        <v>135000</v>
      </c>
      <c r="L15" s="115">
        <f>SUM(L6:L14)</f>
        <v>0</v>
      </c>
      <c r="M15" s="115">
        <f>SUM(M6:M14)</f>
        <v>135000</v>
      </c>
      <c r="N15" s="115">
        <f>SUM(N6:N14)</f>
        <v>135000</v>
      </c>
      <c r="O15" s="115">
        <v>135000</v>
      </c>
      <c r="P15" s="60"/>
      <c r="Q15" s="61"/>
      <c r="R15" s="60"/>
    </row>
  </sheetData>
  <mergeCells count="16">
    <mergeCell ref="F4:F5"/>
    <mergeCell ref="G4:G5"/>
    <mergeCell ref="H4:J4"/>
    <mergeCell ref="P4:P5"/>
    <mergeCell ref="A4:A5"/>
    <mergeCell ref="B4:B5"/>
    <mergeCell ref="C4:C5"/>
    <mergeCell ref="D4:D5"/>
    <mergeCell ref="E4:E5"/>
    <mergeCell ref="Q4:Q5"/>
    <mergeCell ref="R4:R5"/>
    <mergeCell ref="K4:K5"/>
    <mergeCell ref="N4:N5"/>
    <mergeCell ref="O4:O5"/>
    <mergeCell ref="L4:L5"/>
    <mergeCell ref="M4:M5"/>
  </mergeCells>
  <conditionalFormatting sqref="K6:K14">
    <cfRule type="cellIs" dxfId="14" priority="3" operator="greaterThan">
      <formula>40000</formula>
    </cfRule>
  </conditionalFormatting>
  <conditionalFormatting sqref="M6:M14">
    <cfRule type="cellIs" dxfId="13" priority="2" operator="greaterThan">
      <formula>40000</formula>
    </cfRule>
  </conditionalFormatting>
  <conditionalFormatting sqref="N6:N14">
    <cfRule type="cellIs" dxfId="12" priority="1" operator="greaterThan">
      <formula>40000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91"/>
  <sheetViews>
    <sheetView showGridLines="0" topLeftCell="A13" zoomScale="75" zoomScaleNormal="75" workbookViewId="0">
      <selection activeCell="B77" sqref="B77"/>
    </sheetView>
  </sheetViews>
  <sheetFormatPr defaultColWidth="11.42578125" defaultRowHeight="15" x14ac:dyDescent="0.25"/>
  <cols>
    <col min="1" max="1" width="4.85546875" style="1" customWidth="1"/>
    <col min="2" max="2" width="53.42578125" bestFit="1" customWidth="1"/>
    <col min="3" max="3" width="22.28515625" style="2" customWidth="1"/>
    <col min="4" max="4" width="54" style="2" customWidth="1"/>
    <col min="5" max="5" width="11.85546875" style="6" customWidth="1"/>
    <col min="6" max="7" width="11.85546875" style="5" customWidth="1"/>
    <col min="8" max="9" width="7.7109375" style="4" customWidth="1"/>
    <col min="10" max="10" width="9.28515625" style="4" customWidth="1"/>
    <col min="11" max="11" width="12.140625" style="1" customWidth="1"/>
    <col min="12" max="15" width="12.140625" customWidth="1"/>
    <col min="16" max="16" width="9.7109375" customWidth="1"/>
    <col min="17" max="17" width="44.85546875" customWidth="1"/>
    <col min="18" max="18" width="10.140625" customWidth="1"/>
  </cols>
  <sheetData>
    <row r="1" spans="1:18" ht="18.95" customHeight="1" x14ac:dyDescent="0.25">
      <c r="A1" s="171"/>
      <c r="B1" s="258" t="s">
        <v>6</v>
      </c>
      <c r="C1" s="169"/>
      <c r="D1" s="169"/>
      <c r="E1" s="168"/>
      <c r="F1" s="167"/>
      <c r="G1" s="167"/>
      <c r="H1" s="166"/>
      <c r="I1" s="166"/>
      <c r="J1" s="166"/>
      <c r="K1" s="165"/>
      <c r="L1" s="164"/>
      <c r="M1" s="164"/>
      <c r="N1" s="164"/>
      <c r="O1" s="164"/>
      <c r="P1" s="164"/>
      <c r="Q1" s="163" t="s">
        <v>1368</v>
      </c>
      <c r="R1" s="162"/>
    </row>
    <row r="2" spans="1:18" ht="18.95" customHeight="1" x14ac:dyDescent="0.25">
      <c r="A2" s="161"/>
      <c r="B2" s="257" t="s">
        <v>1369</v>
      </c>
      <c r="C2" s="159"/>
      <c r="D2" s="159"/>
      <c r="E2" s="158"/>
      <c r="F2" s="157"/>
      <c r="G2" s="157"/>
      <c r="H2" s="156"/>
      <c r="I2" s="156"/>
      <c r="J2" s="156"/>
      <c r="K2" s="155"/>
      <c r="L2" s="154"/>
      <c r="M2" s="154"/>
      <c r="N2" s="154"/>
      <c r="O2" s="154"/>
      <c r="P2" s="154"/>
      <c r="Q2" s="153" t="s">
        <v>7</v>
      </c>
      <c r="R2" s="152"/>
    </row>
    <row r="3" spans="1:18" ht="18.95" customHeight="1" thickBot="1" x14ac:dyDescent="0.3">
      <c r="A3" s="151"/>
      <c r="B3" s="150" t="s">
        <v>1367</v>
      </c>
      <c r="C3" s="149"/>
      <c r="D3" s="149"/>
      <c r="E3" s="148"/>
      <c r="F3" s="147"/>
      <c r="G3" s="147"/>
      <c r="H3" s="144"/>
      <c r="I3" s="144"/>
      <c r="J3" s="144"/>
      <c r="K3" s="146"/>
      <c r="L3" s="145"/>
      <c r="M3" s="145"/>
      <c r="N3" s="145"/>
      <c r="O3" s="145"/>
      <c r="P3" s="145"/>
      <c r="Q3" s="144"/>
      <c r="R3" s="143"/>
    </row>
    <row r="4" spans="1:18" ht="45" customHeight="1" x14ac:dyDescent="0.25">
      <c r="A4" s="311" t="s">
        <v>4</v>
      </c>
      <c r="B4" s="311" t="s">
        <v>0</v>
      </c>
      <c r="C4" s="309" t="s">
        <v>1</v>
      </c>
      <c r="D4" s="309" t="s">
        <v>17</v>
      </c>
      <c r="E4" s="309" t="s">
        <v>5</v>
      </c>
      <c r="F4" s="302" t="s">
        <v>9</v>
      </c>
      <c r="G4" s="304" t="s">
        <v>2</v>
      </c>
      <c r="H4" s="306" t="s">
        <v>8</v>
      </c>
      <c r="I4" s="307"/>
      <c r="J4" s="308"/>
      <c r="K4" s="313" t="s">
        <v>12</v>
      </c>
      <c r="L4" s="302" t="s">
        <v>13</v>
      </c>
      <c r="M4" s="302" t="s">
        <v>14</v>
      </c>
      <c r="N4" s="302" t="s">
        <v>15</v>
      </c>
      <c r="O4" s="302" t="s">
        <v>16</v>
      </c>
      <c r="P4" s="309" t="s">
        <v>3</v>
      </c>
      <c r="Q4" s="309" t="s">
        <v>10</v>
      </c>
      <c r="R4" s="309" t="s">
        <v>11</v>
      </c>
    </row>
    <row r="5" spans="1:18" s="3" customFormat="1" ht="15.75" thickBot="1" x14ac:dyDescent="0.3">
      <c r="A5" s="312"/>
      <c r="B5" s="312"/>
      <c r="C5" s="310"/>
      <c r="D5" s="310"/>
      <c r="E5" s="310"/>
      <c r="F5" s="303"/>
      <c r="G5" s="305"/>
      <c r="H5" s="142">
        <v>2019</v>
      </c>
      <c r="I5" s="142">
        <v>2020</v>
      </c>
      <c r="J5" s="141">
        <v>2021</v>
      </c>
      <c r="K5" s="314"/>
      <c r="L5" s="303"/>
      <c r="M5" s="303"/>
      <c r="N5" s="303"/>
      <c r="O5" s="303"/>
      <c r="P5" s="310"/>
      <c r="Q5" s="310"/>
      <c r="R5" s="310"/>
    </row>
    <row r="6" spans="1:18" s="3" customFormat="1" ht="45" customHeight="1" thickTop="1" x14ac:dyDescent="0.25">
      <c r="A6" s="176" t="s">
        <v>18</v>
      </c>
      <c r="B6" s="184" t="s">
        <v>685</v>
      </c>
      <c r="C6" s="183" t="s">
        <v>684</v>
      </c>
      <c r="D6" s="183" t="s">
        <v>1366</v>
      </c>
      <c r="E6" s="256">
        <v>600</v>
      </c>
      <c r="F6" s="181">
        <v>88000</v>
      </c>
      <c r="G6" s="181">
        <v>30000</v>
      </c>
      <c r="H6" s="180">
        <v>0</v>
      </c>
      <c r="I6" s="180">
        <v>0</v>
      </c>
      <c r="J6" s="180">
        <v>0</v>
      </c>
      <c r="K6" s="269">
        <v>20000</v>
      </c>
      <c r="L6" s="269">
        <v>20000</v>
      </c>
      <c r="M6" s="269">
        <v>20000</v>
      </c>
      <c r="N6" s="269">
        <v>20000</v>
      </c>
      <c r="O6" s="283">
        <v>20000</v>
      </c>
      <c r="P6" s="176" t="s">
        <v>35</v>
      </c>
      <c r="Q6" s="177"/>
      <c r="R6" s="176"/>
    </row>
    <row r="7" spans="1:18" s="3" customFormat="1" ht="45" customHeight="1" thickBot="1" x14ac:dyDescent="0.3">
      <c r="A7" s="116" t="s">
        <v>22</v>
      </c>
      <c r="B7" s="123" t="s">
        <v>1365</v>
      </c>
      <c r="C7" s="122" t="s">
        <v>1364</v>
      </c>
      <c r="D7" s="122" t="s">
        <v>1363</v>
      </c>
      <c r="E7" s="174">
        <v>70</v>
      </c>
      <c r="F7" s="120">
        <v>116728</v>
      </c>
      <c r="G7" s="120">
        <v>30000</v>
      </c>
      <c r="H7" s="119">
        <v>0</v>
      </c>
      <c r="I7" s="119">
        <v>58000</v>
      </c>
      <c r="J7" s="119">
        <v>0</v>
      </c>
      <c r="K7" s="270">
        <v>30000</v>
      </c>
      <c r="L7" s="270">
        <v>30000</v>
      </c>
      <c r="M7" s="270">
        <v>30000</v>
      </c>
      <c r="N7" s="270">
        <v>30000</v>
      </c>
      <c r="O7" s="277">
        <v>30000</v>
      </c>
      <c r="P7" s="116" t="s">
        <v>35</v>
      </c>
      <c r="Q7" s="117"/>
      <c r="R7" s="116"/>
    </row>
    <row r="8" spans="1:18" s="3" customFormat="1" ht="45" customHeight="1" x14ac:dyDescent="0.25">
      <c r="A8" s="242" t="s">
        <v>37</v>
      </c>
      <c r="B8" s="248" t="s">
        <v>1362</v>
      </c>
      <c r="C8" s="247" t="s">
        <v>1361</v>
      </c>
      <c r="D8" s="247" t="s">
        <v>1360</v>
      </c>
      <c r="E8" s="246">
        <v>50</v>
      </c>
      <c r="F8" s="245">
        <v>379000</v>
      </c>
      <c r="G8" s="245">
        <v>24000</v>
      </c>
      <c r="H8" s="244">
        <v>0</v>
      </c>
      <c r="I8" s="244">
        <v>0</v>
      </c>
      <c r="J8" s="244">
        <v>0</v>
      </c>
      <c r="K8" s="271">
        <v>0</v>
      </c>
      <c r="L8" s="271">
        <v>0</v>
      </c>
      <c r="M8" s="271">
        <v>0</v>
      </c>
      <c r="N8" s="271">
        <v>0</v>
      </c>
      <c r="O8" s="284">
        <v>0</v>
      </c>
      <c r="P8" s="242" t="s">
        <v>35</v>
      </c>
      <c r="Q8" s="243"/>
      <c r="R8" s="242"/>
    </row>
    <row r="9" spans="1:18" s="3" customFormat="1" ht="45" customHeight="1" x14ac:dyDescent="0.25">
      <c r="A9" s="124" t="s">
        <v>38</v>
      </c>
      <c r="B9" s="131" t="s">
        <v>1359</v>
      </c>
      <c r="C9" s="130" t="s">
        <v>1358</v>
      </c>
      <c r="D9" s="130" t="s">
        <v>1357</v>
      </c>
      <c r="E9" s="129" t="s">
        <v>946</v>
      </c>
      <c r="F9" s="128">
        <v>70000</v>
      </c>
      <c r="G9" s="128">
        <v>25000</v>
      </c>
      <c r="H9" s="127">
        <v>0</v>
      </c>
      <c r="I9" s="127">
        <v>0</v>
      </c>
      <c r="J9" s="127">
        <v>0</v>
      </c>
      <c r="K9" s="272">
        <v>10000</v>
      </c>
      <c r="L9" s="272">
        <v>10000</v>
      </c>
      <c r="M9" s="272">
        <v>10000</v>
      </c>
      <c r="N9" s="272">
        <v>10000</v>
      </c>
      <c r="O9" s="275">
        <v>10000</v>
      </c>
      <c r="P9" s="124" t="s">
        <v>35</v>
      </c>
      <c r="Q9" s="125"/>
      <c r="R9" s="124"/>
    </row>
    <row r="10" spans="1:18" s="3" customFormat="1" ht="45" customHeight="1" x14ac:dyDescent="0.25">
      <c r="A10" s="124" t="s">
        <v>39</v>
      </c>
      <c r="B10" s="131" t="s">
        <v>1356</v>
      </c>
      <c r="C10" s="130" t="s">
        <v>1355</v>
      </c>
      <c r="D10" s="130" t="s">
        <v>1354</v>
      </c>
      <c r="E10" s="241" t="s">
        <v>1353</v>
      </c>
      <c r="F10" s="128">
        <v>127508</v>
      </c>
      <c r="G10" s="128">
        <v>30000</v>
      </c>
      <c r="H10" s="127">
        <v>40000</v>
      </c>
      <c r="I10" s="127">
        <v>50000</v>
      </c>
      <c r="J10" s="127">
        <v>30000</v>
      </c>
      <c r="K10" s="272">
        <v>30000</v>
      </c>
      <c r="L10" s="272">
        <v>30000</v>
      </c>
      <c r="M10" s="272">
        <v>30000</v>
      </c>
      <c r="N10" s="272">
        <v>30000</v>
      </c>
      <c r="O10" s="275">
        <v>30000</v>
      </c>
      <c r="P10" s="124" t="s">
        <v>35</v>
      </c>
      <c r="Q10" s="125"/>
      <c r="R10" s="124" t="s">
        <v>630</v>
      </c>
    </row>
    <row r="11" spans="1:18" s="3" customFormat="1" ht="45" customHeight="1" thickBot="1" x14ac:dyDescent="0.3">
      <c r="A11" s="116" t="s">
        <v>40</v>
      </c>
      <c r="B11" s="123" t="s">
        <v>1352</v>
      </c>
      <c r="C11" s="122" t="s">
        <v>1351</v>
      </c>
      <c r="D11" s="122" t="s">
        <v>1350</v>
      </c>
      <c r="E11" s="174" t="s">
        <v>953</v>
      </c>
      <c r="F11" s="120">
        <v>180000</v>
      </c>
      <c r="G11" s="120">
        <v>60000</v>
      </c>
      <c r="H11" s="119">
        <v>0</v>
      </c>
      <c r="I11" s="119">
        <v>0</v>
      </c>
      <c r="J11" s="119">
        <v>0</v>
      </c>
      <c r="K11" s="270">
        <v>10000</v>
      </c>
      <c r="L11" s="270">
        <v>10000</v>
      </c>
      <c r="M11" s="270">
        <v>10000</v>
      </c>
      <c r="N11" s="270">
        <v>10000</v>
      </c>
      <c r="O11" s="277">
        <v>10000</v>
      </c>
      <c r="P11" s="116" t="s">
        <v>35</v>
      </c>
      <c r="Q11" s="117" t="s">
        <v>1349</v>
      </c>
      <c r="R11" s="116"/>
    </row>
    <row r="12" spans="1:18" s="3" customFormat="1" ht="45" customHeight="1" x14ac:dyDescent="0.25">
      <c r="A12" s="242" t="s">
        <v>495</v>
      </c>
      <c r="B12" s="248" t="s">
        <v>1348</v>
      </c>
      <c r="C12" s="247" t="s">
        <v>1347</v>
      </c>
      <c r="D12" s="247" t="s">
        <v>1346</v>
      </c>
      <c r="E12" s="246" t="s">
        <v>1345</v>
      </c>
      <c r="F12" s="245">
        <v>259000</v>
      </c>
      <c r="G12" s="245">
        <v>20000</v>
      </c>
      <c r="H12" s="244">
        <v>40000</v>
      </c>
      <c r="I12" s="244">
        <v>50000</v>
      </c>
      <c r="J12" s="244">
        <v>30000</v>
      </c>
      <c r="K12" s="271">
        <v>15000</v>
      </c>
      <c r="L12" s="271">
        <v>15000</v>
      </c>
      <c r="M12" s="271">
        <v>15000</v>
      </c>
      <c r="N12" s="271">
        <v>15000</v>
      </c>
      <c r="O12" s="284">
        <v>15000</v>
      </c>
      <c r="P12" s="242" t="s">
        <v>35</v>
      </c>
      <c r="Q12" s="243"/>
      <c r="R12" s="242" t="s">
        <v>630</v>
      </c>
    </row>
    <row r="13" spans="1:18" s="3" customFormat="1" ht="45" customHeight="1" x14ac:dyDescent="0.25">
      <c r="A13" s="124" t="s">
        <v>499</v>
      </c>
      <c r="B13" s="131" t="s">
        <v>1344</v>
      </c>
      <c r="C13" s="130" t="s">
        <v>1343</v>
      </c>
      <c r="D13" s="130" t="s">
        <v>1342</v>
      </c>
      <c r="E13" s="129" t="s">
        <v>1341</v>
      </c>
      <c r="F13" s="128">
        <v>120000</v>
      </c>
      <c r="G13" s="128">
        <v>20000</v>
      </c>
      <c r="H13" s="127">
        <v>0</v>
      </c>
      <c r="I13" s="127">
        <v>0</v>
      </c>
      <c r="J13" s="127">
        <v>20000</v>
      </c>
      <c r="K13" s="272">
        <v>0</v>
      </c>
      <c r="L13" s="272">
        <v>0</v>
      </c>
      <c r="M13" s="272">
        <v>0</v>
      </c>
      <c r="N13" s="272">
        <v>0</v>
      </c>
      <c r="O13" s="275">
        <v>0</v>
      </c>
      <c r="P13" s="124" t="s">
        <v>36</v>
      </c>
      <c r="Q13" s="125" t="s">
        <v>1340</v>
      </c>
      <c r="R13" s="124"/>
    </row>
    <row r="14" spans="1:18" s="3" customFormat="1" ht="45" customHeight="1" x14ac:dyDescent="0.25">
      <c r="A14" s="124" t="s">
        <v>501</v>
      </c>
      <c r="B14" s="131" t="s">
        <v>28</v>
      </c>
      <c r="C14" s="130" t="s">
        <v>29</v>
      </c>
      <c r="D14" s="130" t="s">
        <v>1339</v>
      </c>
      <c r="E14" s="129" t="s">
        <v>650</v>
      </c>
      <c r="F14" s="128">
        <v>22000</v>
      </c>
      <c r="G14" s="128">
        <v>20000</v>
      </c>
      <c r="H14" s="127">
        <v>0</v>
      </c>
      <c r="I14" s="127">
        <v>75000</v>
      </c>
      <c r="J14" s="127">
        <v>100000</v>
      </c>
      <c r="K14" s="272">
        <v>20000</v>
      </c>
      <c r="L14" s="272">
        <v>20000</v>
      </c>
      <c r="M14" s="272">
        <v>20000</v>
      </c>
      <c r="N14" s="272">
        <v>20000</v>
      </c>
      <c r="O14" s="275">
        <v>20000</v>
      </c>
      <c r="P14" s="124" t="s">
        <v>35</v>
      </c>
      <c r="Q14" s="125"/>
      <c r="R14" s="124" t="s">
        <v>630</v>
      </c>
    </row>
    <row r="15" spans="1:18" s="3" customFormat="1" ht="45" customHeight="1" x14ac:dyDescent="0.25">
      <c r="A15" s="124" t="s">
        <v>503</v>
      </c>
      <c r="B15" s="131" t="s">
        <v>28</v>
      </c>
      <c r="C15" s="130" t="s">
        <v>29</v>
      </c>
      <c r="D15" s="130" t="s">
        <v>1338</v>
      </c>
      <c r="E15" s="129" t="s">
        <v>30</v>
      </c>
      <c r="F15" s="128">
        <v>22000</v>
      </c>
      <c r="G15" s="128">
        <v>20000</v>
      </c>
      <c r="H15" s="127"/>
      <c r="I15" s="127">
        <v>75000</v>
      </c>
      <c r="J15" s="127">
        <v>100000</v>
      </c>
      <c r="K15" s="272">
        <v>10000</v>
      </c>
      <c r="L15" s="272">
        <v>10000</v>
      </c>
      <c r="M15" s="272">
        <v>10000</v>
      </c>
      <c r="N15" s="272">
        <v>10000</v>
      </c>
      <c r="O15" s="275">
        <v>10000</v>
      </c>
      <c r="P15" s="124" t="s">
        <v>35</v>
      </c>
      <c r="Q15" s="125"/>
      <c r="R15" s="124" t="s">
        <v>630</v>
      </c>
    </row>
    <row r="16" spans="1:18" s="3" customFormat="1" ht="45" customHeight="1" x14ac:dyDescent="0.25">
      <c r="A16" s="124" t="s">
        <v>505</v>
      </c>
      <c r="B16" s="131" t="s">
        <v>1337</v>
      </c>
      <c r="C16" s="130" t="s">
        <v>1336</v>
      </c>
      <c r="D16" s="130" t="s">
        <v>1335</v>
      </c>
      <c r="E16" s="241" t="s">
        <v>1334</v>
      </c>
      <c r="F16" s="128">
        <v>275500</v>
      </c>
      <c r="G16" s="128">
        <v>20000</v>
      </c>
      <c r="H16" s="127">
        <v>25000</v>
      </c>
      <c r="I16" s="127">
        <v>50000</v>
      </c>
      <c r="J16" s="127">
        <v>25000</v>
      </c>
      <c r="K16" s="272">
        <v>0</v>
      </c>
      <c r="L16" s="272">
        <v>0</v>
      </c>
      <c r="M16" s="272">
        <v>0</v>
      </c>
      <c r="N16" s="272">
        <v>0</v>
      </c>
      <c r="O16" s="275">
        <v>0</v>
      </c>
      <c r="P16" s="124" t="s">
        <v>35</v>
      </c>
      <c r="Q16" s="125"/>
      <c r="R16" s="124" t="s">
        <v>630</v>
      </c>
    </row>
    <row r="17" spans="1:18" s="3" customFormat="1" ht="45" customHeight="1" x14ac:dyDescent="0.25">
      <c r="A17" s="124" t="s">
        <v>510</v>
      </c>
      <c r="B17" s="131" t="s">
        <v>1333</v>
      </c>
      <c r="C17" s="130" t="s">
        <v>1332</v>
      </c>
      <c r="D17" s="130" t="s">
        <v>1331</v>
      </c>
      <c r="E17" s="129" t="s">
        <v>1330</v>
      </c>
      <c r="F17" s="128">
        <v>26000</v>
      </c>
      <c r="G17" s="128">
        <v>20000</v>
      </c>
      <c r="H17" s="127">
        <v>0</v>
      </c>
      <c r="I17" s="127">
        <v>0</v>
      </c>
      <c r="J17" s="127">
        <v>0</v>
      </c>
      <c r="K17" s="272">
        <v>20000</v>
      </c>
      <c r="L17" s="272">
        <v>20000</v>
      </c>
      <c r="M17" s="272">
        <v>20000</v>
      </c>
      <c r="N17" s="272">
        <v>20000</v>
      </c>
      <c r="O17" s="275">
        <v>20000</v>
      </c>
      <c r="P17" s="124" t="s">
        <v>35</v>
      </c>
      <c r="Q17" s="125"/>
      <c r="R17" s="124"/>
    </row>
    <row r="18" spans="1:18" s="3" customFormat="1" ht="45" customHeight="1" x14ac:dyDescent="0.25">
      <c r="A18" s="124" t="s">
        <v>512</v>
      </c>
      <c r="B18" s="131" t="s">
        <v>31</v>
      </c>
      <c r="C18" s="130" t="s">
        <v>32</v>
      </c>
      <c r="D18" s="130" t="s">
        <v>1329</v>
      </c>
      <c r="E18" s="129" t="s">
        <v>433</v>
      </c>
      <c r="F18" s="128">
        <v>20000</v>
      </c>
      <c r="G18" s="128">
        <v>20000</v>
      </c>
      <c r="H18" s="127">
        <v>0</v>
      </c>
      <c r="I18" s="127">
        <v>0</v>
      </c>
      <c r="J18" s="127">
        <v>0</v>
      </c>
      <c r="K18" s="272">
        <v>0</v>
      </c>
      <c r="L18" s="272">
        <v>0</v>
      </c>
      <c r="M18" s="272">
        <v>0</v>
      </c>
      <c r="N18" s="272">
        <v>0</v>
      </c>
      <c r="O18" s="275">
        <v>0</v>
      </c>
      <c r="P18" s="124" t="s">
        <v>35</v>
      </c>
      <c r="Q18" s="125"/>
      <c r="R18" s="124"/>
    </row>
    <row r="19" spans="1:18" s="3" customFormat="1" ht="45" customHeight="1" x14ac:dyDescent="0.25">
      <c r="A19" s="124" t="s">
        <v>515</v>
      </c>
      <c r="B19" s="131" t="s">
        <v>239</v>
      </c>
      <c r="C19" s="130" t="s">
        <v>240</v>
      </c>
      <c r="D19" s="130" t="s">
        <v>1328</v>
      </c>
      <c r="E19" s="129" t="s">
        <v>863</v>
      </c>
      <c r="F19" s="128">
        <v>125000</v>
      </c>
      <c r="G19" s="128">
        <v>20000</v>
      </c>
      <c r="H19" s="127">
        <v>20000</v>
      </c>
      <c r="I19" s="127">
        <v>0</v>
      </c>
      <c r="J19" s="127">
        <v>35000</v>
      </c>
      <c r="K19" s="272">
        <v>0</v>
      </c>
      <c r="L19" s="272">
        <v>0</v>
      </c>
      <c r="M19" s="272">
        <v>15000</v>
      </c>
      <c r="N19" s="272">
        <v>15000</v>
      </c>
      <c r="O19" s="275">
        <v>15000</v>
      </c>
      <c r="P19" s="124" t="s">
        <v>36</v>
      </c>
      <c r="Q19" s="125"/>
      <c r="R19" s="124" t="s">
        <v>630</v>
      </c>
    </row>
    <row r="20" spans="1:18" s="3" customFormat="1" ht="45" customHeight="1" x14ac:dyDescent="0.25">
      <c r="A20" s="249" t="s">
        <v>517</v>
      </c>
      <c r="B20" s="255" t="s">
        <v>239</v>
      </c>
      <c r="C20" s="254" t="s">
        <v>240</v>
      </c>
      <c r="D20" s="254" t="s">
        <v>1327</v>
      </c>
      <c r="E20" s="253" t="s">
        <v>251</v>
      </c>
      <c r="F20" s="252">
        <v>687000</v>
      </c>
      <c r="G20" s="252">
        <v>20000</v>
      </c>
      <c r="H20" s="251">
        <v>20000</v>
      </c>
      <c r="I20" s="251">
        <v>0</v>
      </c>
      <c r="J20" s="251">
        <v>35000</v>
      </c>
      <c r="K20" s="273">
        <v>15000</v>
      </c>
      <c r="L20" s="273">
        <v>15000</v>
      </c>
      <c r="M20" s="273">
        <v>0</v>
      </c>
      <c r="N20" s="273">
        <v>0</v>
      </c>
      <c r="O20" s="285">
        <v>0</v>
      </c>
      <c r="P20" s="249" t="s">
        <v>36</v>
      </c>
      <c r="Q20" s="250"/>
      <c r="R20" s="249" t="s">
        <v>630</v>
      </c>
    </row>
    <row r="21" spans="1:18" s="3" customFormat="1" ht="45" customHeight="1" thickBot="1" x14ac:dyDescent="0.3">
      <c r="A21" s="116" t="s">
        <v>520</v>
      </c>
      <c r="B21" s="123" t="s">
        <v>239</v>
      </c>
      <c r="C21" s="122" t="s">
        <v>240</v>
      </c>
      <c r="D21" s="122" t="s">
        <v>1326</v>
      </c>
      <c r="E21" s="174" t="s">
        <v>879</v>
      </c>
      <c r="F21" s="120">
        <v>20000</v>
      </c>
      <c r="G21" s="120">
        <v>20000</v>
      </c>
      <c r="H21" s="119">
        <v>20000</v>
      </c>
      <c r="I21" s="119">
        <v>0</v>
      </c>
      <c r="J21" s="119">
        <v>35000</v>
      </c>
      <c r="K21" s="270">
        <v>0</v>
      </c>
      <c r="L21" s="270">
        <v>0</v>
      </c>
      <c r="M21" s="270">
        <v>0</v>
      </c>
      <c r="N21" s="270">
        <v>0</v>
      </c>
      <c r="O21" s="277">
        <v>0</v>
      </c>
      <c r="P21" s="116" t="s">
        <v>36</v>
      </c>
      <c r="Q21" s="117"/>
      <c r="R21" s="116" t="s">
        <v>630</v>
      </c>
    </row>
    <row r="22" spans="1:18" s="3" customFormat="1" ht="45" customHeight="1" x14ac:dyDescent="0.25">
      <c r="A22" s="242" t="s">
        <v>1325</v>
      </c>
      <c r="B22" s="248" t="s">
        <v>1324</v>
      </c>
      <c r="C22" s="247" t="s">
        <v>1323</v>
      </c>
      <c r="D22" s="247" t="s">
        <v>1322</v>
      </c>
      <c r="E22" s="246" t="s">
        <v>941</v>
      </c>
      <c r="F22" s="245">
        <v>156000</v>
      </c>
      <c r="G22" s="245">
        <v>50000</v>
      </c>
      <c r="H22" s="244"/>
      <c r="I22" s="244"/>
      <c r="J22" s="244"/>
      <c r="K22" s="271">
        <v>30000</v>
      </c>
      <c r="L22" s="271">
        <v>30000</v>
      </c>
      <c r="M22" s="271">
        <v>30000</v>
      </c>
      <c r="N22" s="271">
        <v>30000</v>
      </c>
      <c r="O22" s="284">
        <v>30000</v>
      </c>
      <c r="P22" s="242" t="s">
        <v>35</v>
      </c>
      <c r="Q22" s="243"/>
      <c r="R22" s="242"/>
    </row>
    <row r="23" spans="1:18" s="3" customFormat="1" ht="45" customHeight="1" x14ac:dyDescent="0.25">
      <c r="A23" s="124" t="s">
        <v>1321</v>
      </c>
      <c r="B23" s="131" t="s">
        <v>1320</v>
      </c>
      <c r="C23" s="130" t="s">
        <v>1319</v>
      </c>
      <c r="D23" s="130" t="s">
        <v>1318</v>
      </c>
      <c r="E23" s="129" t="s">
        <v>1317</v>
      </c>
      <c r="F23" s="128">
        <v>68000</v>
      </c>
      <c r="G23" s="128">
        <v>50000</v>
      </c>
      <c r="H23" s="127"/>
      <c r="I23" s="127"/>
      <c r="J23" s="127"/>
      <c r="K23" s="272">
        <v>30000</v>
      </c>
      <c r="L23" s="272">
        <v>30000</v>
      </c>
      <c r="M23" s="272">
        <v>30000</v>
      </c>
      <c r="N23" s="272">
        <v>30000</v>
      </c>
      <c r="O23" s="275">
        <v>30000</v>
      </c>
      <c r="P23" s="124" t="s">
        <v>35</v>
      </c>
      <c r="Q23" s="125"/>
      <c r="R23" s="124"/>
    </row>
    <row r="24" spans="1:18" s="3" customFormat="1" ht="45" customHeight="1" x14ac:dyDescent="0.25">
      <c r="A24" s="124" t="s">
        <v>1316</v>
      </c>
      <c r="B24" s="131" t="s">
        <v>1315</v>
      </c>
      <c r="C24" s="130" t="s">
        <v>1314</v>
      </c>
      <c r="D24" s="130" t="s">
        <v>1313</v>
      </c>
      <c r="E24" s="129" t="s">
        <v>1312</v>
      </c>
      <c r="F24" s="128">
        <v>68000</v>
      </c>
      <c r="G24" s="128">
        <v>50000</v>
      </c>
      <c r="H24" s="127"/>
      <c r="I24" s="127"/>
      <c r="J24" s="127"/>
      <c r="K24" s="272">
        <v>30000</v>
      </c>
      <c r="L24" s="272">
        <v>30000</v>
      </c>
      <c r="M24" s="272">
        <v>30000</v>
      </c>
      <c r="N24" s="272">
        <v>30000</v>
      </c>
      <c r="O24" s="275">
        <v>30000</v>
      </c>
      <c r="P24" s="124" t="s">
        <v>35</v>
      </c>
      <c r="Q24" s="125"/>
      <c r="R24" s="124"/>
    </row>
    <row r="25" spans="1:18" s="3" customFormat="1" ht="45" customHeight="1" x14ac:dyDescent="0.25">
      <c r="A25" s="124" t="s">
        <v>1311</v>
      </c>
      <c r="B25" s="131" t="s">
        <v>1310</v>
      </c>
      <c r="C25" s="130" t="s">
        <v>1309</v>
      </c>
      <c r="D25" s="130" t="s">
        <v>1308</v>
      </c>
      <c r="E25" s="129" t="s">
        <v>1307</v>
      </c>
      <c r="F25" s="128">
        <v>68000</v>
      </c>
      <c r="G25" s="128">
        <v>50000</v>
      </c>
      <c r="H25" s="127"/>
      <c r="I25" s="127"/>
      <c r="J25" s="127"/>
      <c r="K25" s="272">
        <v>30000</v>
      </c>
      <c r="L25" s="272">
        <v>30000</v>
      </c>
      <c r="M25" s="272">
        <v>30000</v>
      </c>
      <c r="N25" s="272">
        <v>30000</v>
      </c>
      <c r="O25" s="275">
        <v>30000</v>
      </c>
      <c r="P25" s="124" t="s">
        <v>35</v>
      </c>
      <c r="Q25" s="125"/>
      <c r="R25" s="124"/>
    </row>
    <row r="26" spans="1:18" s="3" customFormat="1" ht="45" customHeight="1" x14ac:dyDescent="0.25">
      <c r="A26" s="124" t="s">
        <v>1306</v>
      </c>
      <c r="B26" s="131" t="s">
        <v>1305</v>
      </c>
      <c r="C26" s="130" t="s">
        <v>1304</v>
      </c>
      <c r="D26" s="130" t="s">
        <v>1303</v>
      </c>
      <c r="E26" s="129" t="s">
        <v>1302</v>
      </c>
      <c r="F26" s="128">
        <v>68000</v>
      </c>
      <c r="G26" s="128">
        <v>50000</v>
      </c>
      <c r="H26" s="127"/>
      <c r="I26" s="127"/>
      <c r="J26" s="127"/>
      <c r="K26" s="272">
        <v>30000</v>
      </c>
      <c r="L26" s="272">
        <v>30000</v>
      </c>
      <c r="M26" s="272">
        <v>30000</v>
      </c>
      <c r="N26" s="272">
        <v>30000</v>
      </c>
      <c r="O26" s="275">
        <v>30000</v>
      </c>
      <c r="P26" s="124" t="s">
        <v>35</v>
      </c>
      <c r="Q26" s="125"/>
      <c r="R26" s="124"/>
    </row>
    <row r="27" spans="1:18" s="3" customFormat="1" ht="45" customHeight="1" x14ac:dyDescent="0.25">
      <c r="A27" s="124" t="s">
        <v>1301</v>
      </c>
      <c r="B27" s="131" t="s">
        <v>1300</v>
      </c>
      <c r="C27" s="130" t="s">
        <v>1299</v>
      </c>
      <c r="D27" s="130" t="s">
        <v>1298</v>
      </c>
      <c r="E27" s="241" t="s">
        <v>1297</v>
      </c>
      <c r="F27" s="128">
        <v>178480</v>
      </c>
      <c r="G27" s="128">
        <v>50000</v>
      </c>
      <c r="H27" s="127"/>
      <c r="I27" s="127"/>
      <c r="J27" s="127"/>
      <c r="K27" s="272">
        <v>40000</v>
      </c>
      <c r="L27" s="272">
        <v>40000</v>
      </c>
      <c r="M27" s="272">
        <v>40000</v>
      </c>
      <c r="N27" s="272">
        <v>40000</v>
      </c>
      <c r="O27" s="275">
        <v>40000</v>
      </c>
      <c r="P27" s="124" t="s">
        <v>35</v>
      </c>
      <c r="Q27" s="125"/>
      <c r="R27" s="124"/>
    </row>
    <row r="28" spans="1:18" s="3" customFormat="1" ht="45" customHeight="1" thickBot="1" x14ac:dyDescent="0.3">
      <c r="A28" s="116" t="s">
        <v>1296</v>
      </c>
      <c r="B28" s="123" t="s">
        <v>1295</v>
      </c>
      <c r="C28" s="122" t="s">
        <v>1294</v>
      </c>
      <c r="D28" s="122" t="s">
        <v>1293</v>
      </c>
      <c r="E28" s="240" t="s">
        <v>1292</v>
      </c>
      <c r="F28" s="120">
        <v>67990</v>
      </c>
      <c r="G28" s="120">
        <v>50000</v>
      </c>
      <c r="H28" s="119"/>
      <c r="I28" s="119"/>
      <c r="J28" s="119"/>
      <c r="K28" s="270">
        <v>30000</v>
      </c>
      <c r="L28" s="270">
        <v>30000</v>
      </c>
      <c r="M28" s="270">
        <v>30000</v>
      </c>
      <c r="N28" s="270">
        <v>30000</v>
      </c>
      <c r="O28" s="277">
        <v>30000</v>
      </c>
      <c r="P28" s="116" t="s">
        <v>35</v>
      </c>
      <c r="Q28" s="117"/>
      <c r="R28" s="116"/>
    </row>
    <row r="29" spans="1:18" s="3" customFormat="1" x14ac:dyDescent="0.25">
      <c r="A29" s="238"/>
      <c r="B29" s="238"/>
      <c r="C29" s="238"/>
      <c r="D29" s="238"/>
      <c r="E29" s="238"/>
      <c r="F29" s="238"/>
      <c r="G29" s="238"/>
      <c r="H29" s="238"/>
      <c r="I29" s="238"/>
      <c r="J29" s="238" t="s">
        <v>1291</v>
      </c>
      <c r="K29" s="239">
        <f>SUM(K6:K28)</f>
        <v>400000</v>
      </c>
      <c r="L29" s="239">
        <f>SUM(L6:L28)</f>
        <v>400000</v>
      </c>
      <c r="M29" s="239">
        <f>SUM(M6:M28)</f>
        <v>400000</v>
      </c>
      <c r="N29" s="239">
        <f>SUM(N6:N28)</f>
        <v>400000</v>
      </c>
      <c r="O29" s="286">
        <v>400000</v>
      </c>
      <c r="P29" s="238"/>
      <c r="Q29" s="238"/>
      <c r="R29" s="238"/>
    </row>
    <row r="30" spans="1:18" s="3" customFormat="1" ht="45" customHeight="1" x14ac:dyDescent="0.25"/>
    <row r="31" spans="1:18" s="3" customFormat="1" ht="45" customHeight="1" x14ac:dyDescent="0.25"/>
    <row r="32" spans="1:18" s="3" customFormat="1" ht="45" customHeight="1" x14ac:dyDescent="0.25"/>
    <row r="33" s="3" customFormat="1" ht="45" customHeight="1" x14ac:dyDescent="0.25"/>
    <row r="34" s="3" customFormat="1" ht="45" customHeight="1" x14ac:dyDescent="0.25"/>
    <row r="35" s="3" customFormat="1" ht="45" customHeight="1" x14ac:dyDescent="0.25"/>
    <row r="36" s="3" customFormat="1" ht="45" customHeight="1" x14ac:dyDescent="0.25"/>
    <row r="37" s="3" customFormat="1" ht="45" customHeight="1" x14ac:dyDescent="0.25"/>
    <row r="38" s="3" customFormat="1" ht="45" customHeight="1" x14ac:dyDescent="0.25"/>
    <row r="39" s="3" customFormat="1" ht="45" customHeight="1" x14ac:dyDescent="0.25"/>
    <row r="40" s="3" customFormat="1" ht="45" customHeight="1" x14ac:dyDescent="0.25"/>
    <row r="41" s="3" customFormat="1" ht="45" customHeight="1" x14ac:dyDescent="0.25"/>
    <row r="42" s="3" customFormat="1" ht="45" customHeight="1" x14ac:dyDescent="0.25"/>
    <row r="43" s="3" customFormat="1" ht="45" customHeight="1" x14ac:dyDescent="0.25"/>
    <row r="44" s="3" customFormat="1" ht="45" customHeight="1" x14ac:dyDescent="0.25"/>
    <row r="45" s="3" customFormat="1" ht="45" customHeight="1" x14ac:dyDescent="0.25"/>
    <row r="46" s="3" customFormat="1" ht="45" customHeight="1" x14ac:dyDescent="0.25"/>
    <row r="47" s="3" customFormat="1" ht="45" customHeight="1" x14ac:dyDescent="0.25"/>
    <row r="48" s="3" customFormat="1" ht="45" customHeight="1" x14ac:dyDescent="0.25"/>
    <row r="49" s="3" customFormat="1" ht="45" customHeight="1" x14ac:dyDescent="0.25"/>
    <row r="50" s="3" customFormat="1" ht="45" customHeight="1" x14ac:dyDescent="0.25"/>
    <row r="51" s="3" customFormat="1" ht="45" customHeight="1" x14ac:dyDescent="0.25"/>
    <row r="52" s="3" customFormat="1" ht="45" customHeight="1" x14ac:dyDescent="0.25"/>
    <row r="53" s="3" customFormat="1" ht="45" customHeight="1" x14ac:dyDescent="0.25"/>
    <row r="54" s="3" customFormat="1" ht="45" customHeight="1" x14ac:dyDescent="0.25"/>
    <row r="55" s="3" customFormat="1" ht="45" customHeight="1" x14ac:dyDescent="0.25"/>
    <row r="56" s="3" customFormat="1" ht="45" customHeight="1" x14ac:dyDescent="0.25"/>
    <row r="57" s="3" customFormat="1" ht="45" customHeight="1" x14ac:dyDescent="0.25"/>
    <row r="58" s="3" customFormat="1" ht="45" customHeight="1" x14ac:dyDescent="0.25"/>
    <row r="59" s="3" customFormat="1" ht="45" customHeight="1" x14ac:dyDescent="0.25"/>
    <row r="60" s="3" customFormat="1" ht="45" customHeight="1" x14ac:dyDescent="0.25"/>
    <row r="61" s="3" customFormat="1" ht="45" customHeight="1" x14ac:dyDescent="0.25"/>
    <row r="62" s="3" customFormat="1" ht="45" customHeight="1" x14ac:dyDescent="0.25"/>
    <row r="63" s="3" customFormat="1" ht="45" customHeight="1" x14ac:dyDescent="0.25"/>
    <row r="64" s="3" customFormat="1" ht="45" customHeight="1" x14ac:dyDescent="0.25"/>
    <row r="65" s="3" customFormat="1" ht="45" customHeight="1" x14ac:dyDescent="0.25"/>
    <row r="66" s="3" customFormat="1" ht="45" customHeight="1" x14ac:dyDescent="0.25"/>
    <row r="67" s="3" customFormat="1" ht="45" customHeight="1" x14ac:dyDescent="0.25"/>
    <row r="68" s="3" customFormat="1" ht="45" customHeight="1" x14ac:dyDescent="0.25"/>
    <row r="69" s="3" customFormat="1" ht="45" customHeight="1" x14ac:dyDescent="0.25"/>
    <row r="70" s="3" customFormat="1" ht="45" customHeight="1" x14ac:dyDescent="0.25"/>
    <row r="71" s="3" customFormat="1" ht="45" customHeight="1" x14ac:dyDescent="0.25"/>
    <row r="72" s="3" customFormat="1" ht="45" customHeight="1" x14ac:dyDescent="0.25"/>
    <row r="73" s="3" customFormat="1" ht="45" customHeight="1" x14ac:dyDescent="0.25"/>
    <row r="74" s="3" customFormat="1" ht="45" customHeight="1" x14ac:dyDescent="0.25"/>
    <row r="75" s="3" customFormat="1" ht="45" customHeight="1" x14ac:dyDescent="0.25"/>
    <row r="76" s="3" customFormat="1" ht="45" customHeight="1" x14ac:dyDescent="0.25"/>
    <row r="77" s="3" customFormat="1" ht="45" customHeight="1" x14ac:dyDescent="0.25"/>
    <row r="78" s="3" customFormat="1" ht="45" customHeight="1" x14ac:dyDescent="0.25"/>
    <row r="79" s="3" customFormat="1" ht="45" customHeight="1" x14ac:dyDescent="0.25"/>
    <row r="80" s="3" customFormat="1" ht="45" customHeight="1" x14ac:dyDescent="0.25"/>
    <row r="81" s="3" customFormat="1" ht="45" customHeight="1" x14ac:dyDescent="0.25"/>
    <row r="82" s="3" customFormat="1" ht="45" customHeight="1" x14ac:dyDescent="0.25"/>
    <row r="83" s="3" customFormat="1" ht="45" customHeight="1" x14ac:dyDescent="0.25"/>
    <row r="84" s="3" customFormat="1" ht="45" customHeight="1" x14ac:dyDescent="0.25"/>
    <row r="85" s="3" customFormat="1" ht="45" customHeight="1" x14ac:dyDescent="0.25"/>
    <row r="86" s="3" customFormat="1" ht="45" customHeight="1" x14ac:dyDescent="0.25"/>
    <row r="87" s="3" customFormat="1" ht="45" customHeight="1" x14ac:dyDescent="0.25"/>
    <row r="88" s="3" customFormat="1" ht="45" customHeight="1" x14ac:dyDescent="0.25"/>
    <row r="89" s="3" customFormat="1" ht="45" customHeight="1" x14ac:dyDescent="0.25"/>
    <row r="90" s="3" customFormat="1" ht="45" customHeight="1" x14ac:dyDescent="0.25"/>
    <row r="91" s="3" customFormat="1" ht="45" customHeight="1" x14ac:dyDescent="0.25"/>
  </sheetData>
  <mergeCells count="16">
    <mergeCell ref="F4:F5"/>
    <mergeCell ref="G4:G5"/>
    <mergeCell ref="H4:J4"/>
    <mergeCell ref="P4:P5"/>
    <mergeCell ref="A4:A5"/>
    <mergeCell ref="B4:B5"/>
    <mergeCell ref="C4:C5"/>
    <mergeCell ref="D4:D5"/>
    <mergeCell ref="E4:E5"/>
    <mergeCell ref="Q4:Q5"/>
    <mergeCell ref="R4:R5"/>
    <mergeCell ref="K4:K5"/>
    <mergeCell ref="N4:N5"/>
    <mergeCell ref="O4:O5"/>
    <mergeCell ref="L4:L5"/>
    <mergeCell ref="M4:M5"/>
  </mergeCells>
  <conditionalFormatting sqref="L6:L7">
    <cfRule type="cellIs" dxfId="11" priority="16" operator="greaterThan">
      <formula>30000</formula>
    </cfRule>
  </conditionalFormatting>
  <conditionalFormatting sqref="L8:L11">
    <cfRule type="cellIs" dxfId="10" priority="15" operator="greaterThan">
      <formula>30000</formula>
    </cfRule>
  </conditionalFormatting>
  <conditionalFormatting sqref="L12:L21">
    <cfRule type="cellIs" dxfId="9" priority="14" operator="greaterThan">
      <formula>20000</formula>
    </cfRule>
  </conditionalFormatting>
  <conditionalFormatting sqref="L22:L28">
    <cfRule type="cellIs" dxfId="8" priority="13" operator="greaterThan">
      <formula>50000</formula>
    </cfRule>
  </conditionalFormatting>
  <conditionalFormatting sqref="M6:M7">
    <cfRule type="cellIs" dxfId="7" priority="8" operator="greaterThan">
      <formula>30000</formula>
    </cfRule>
  </conditionalFormatting>
  <conditionalFormatting sqref="M8:M11">
    <cfRule type="cellIs" dxfId="6" priority="7" operator="greaterThan">
      <formula>30000</formula>
    </cfRule>
  </conditionalFormatting>
  <conditionalFormatting sqref="M12:M21">
    <cfRule type="cellIs" dxfId="5" priority="6" operator="greaterThan">
      <formula>20000</formula>
    </cfRule>
  </conditionalFormatting>
  <conditionalFormatting sqref="M22:M28">
    <cfRule type="cellIs" dxfId="4" priority="5" operator="greaterThan">
      <formula>50000</formula>
    </cfRule>
  </conditionalFormatting>
  <conditionalFormatting sqref="N6:N7">
    <cfRule type="cellIs" dxfId="3" priority="4" operator="greaterThan">
      <formula>30000</formula>
    </cfRule>
  </conditionalFormatting>
  <conditionalFormatting sqref="N8:N11">
    <cfRule type="cellIs" dxfId="2" priority="3" operator="greaterThan">
      <formula>30000</formula>
    </cfRule>
  </conditionalFormatting>
  <conditionalFormatting sqref="N12:N21">
    <cfRule type="cellIs" dxfId="1" priority="2" operator="greaterThan">
      <formula>20000</formula>
    </cfRule>
  </conditionalFormatting>
  <conditionalFormatting sqref="N22:N28">
    <cfRule type="cellIs" dxfId="0" priority="1" operator="greaterThan">
      <formula>50000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headerFooter>
    <oddHeader>&amp;LPříloha k usnesení Zastupitelstva městské části Praha 4 č. 20Z-3/2022 ze dne 10. 5. 2022</oddHeader>
    <oddFooter>&amp;A&amp;RStránka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SPORT I</vt:lpstr>
      <vt:lpstr>SPORT II</vt:lpstr>
      <vt:lpstr>SPORT III</vt:lpstr>
      <vt:lpstr>KULTURA I</vt:lpstr>
      <vt:lpstr>KULTURA II</vt:lpstr>
      <vt:lpstr>BEZPEČNOST</vt:lpstr>
      <vt:lpstr>SOC. 1</vt:lpstr>
      <vt:lpstr>SOC. 2</vt:lpstr>
      <vt:lpstr>SOC. 3</vt:lpstr>
      <vt:lpstr>SOC. 4</vt:lpstr>
      <vt:lpstr>SOC. 5</vt:lpstr>
      <vt:lpstr>SOC. 6</vt:lpstr>
      <vt:lpstr>SOC. 7</vt:lpstr>
      <vt:lpstr>SOC. 8</vt:lpstr>
      <vt:lpstr>ROD I.</vt:lpstr>
      <vt:lpstr>ROD II.</vt:lpstr>
      <vt:lpstr>ŽP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HU</dc:creator>
  <cp:keywords/>
  <dc:description/>
  <cp:lastModifiedBy>Hu Michal [P4]</cp:lastModifiedBy>
  <cp:lastPrinted>2022-05-11T07:50:12Z</cp:lastPrinted>
  <dcterms:created xsi:type="dcterms:W3CDTF">2022-02-01T13:28:01Z</dcterms:created>
  <dcterms:modified xsi:type="dcterms:W3CDTF">2022-05-11T08:45:11Z</dcterms:modified>
  <cp:category/>
</cp:coreProperties>
</file>